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rotokols 05,12,18" sheetId="1" r:id="rId1"/>
  </sheets>
  <calcPr calcId="145621"/>
</workbook>
</file>

<file path=xl/calcChain.xml><?xml version="1.0" encoding="utf-8"?>
<calcChain xmlns="http://schemas.openxmlformats.org/spreadsheetml/2006/main">
  <c r="K54" i="1" l="1"/>
  <c r="Q53" i="1"/>
  <c r="K52" i="1"/>
  <c r="K51" i="1"/>
  <c r="Q50" i="1"/>
  <c r="Q49" i="1"/>
  <c r="Q48" i="1"/>
  <c r="Q26" i="1"/>
  <c r="Q25" i="1"/>
  <c r="Q24" i="1"/>
  <c r="Q23" i="1"/>
  <c r="Q22" i="1"/>
  <c r="Q21" i="1"/>
  <c r="Q20" i="1"/>
  <c r="Q19" i="1"/>
  <c r="Q18" i="1"/>
  <c r="Q17" i="1"/>
  <c r="K17" i="1"/>
  <c r="K16" i="1"/>
  <c r="K15" i="1"/>
  <c r="K14" i="1"/>
  <c r="Q13" i="1"/>
  <c r="K13" i="1"/>
  <c r="Q12" i="1"/>
  <c r="K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<sst xmlns="http://schemas.openxmlformats.org/spreadsheetml/2006/main" count="188" uniqueCount="89">
  <si>
    <t xml:space="preserve"> - cilvēkiem ar invaliditāti.</t>
  </si>
  <si>
    <t>2018.gada 5.decembris</t>
  </si>
  <si>
    <t>PROTOKOLS</t>
  </si>
  <si>
    <t>VĪRIEŠI:</t>
  </si>
  <si>
    <t>PP-60</t>
  </si>
  <si>
    <t>PŠ-40</t>
  </si>
  <si>
    <t>Nr.</t>
  </si>
  <si>
    <t>Vārds Uzvārds</t>
  </si>
  <si>
    <t>PP; PŠ</t>
  </si>
  <si>
    <t>Klubs</t>
  </si>
  <si>
    <t>1s</t>
  </si>
  <si>
    <t>2s</t>
  </si>
  <si>
    <t>3s</t>
  </si>
  <si>
    <t>4s</t>
  </si>
  <si>
    <t>5s</t>
  </si>
  <si>
    <t>6s</t>
  </si>
  <si>
    <t>Summa</t>
  </si>
  <si>
    <t>Vieta</t>
  </si>
  <si>
    <t>Artis Kalnciems</t>
  </si>
  <si>
    <t>PŠ</t>
  </si>
  <si>
    <t>Līdzvērtība</t>
  </si>
  <si>
    <t>II</t>
  </si>
  <si>
    <t xml:space="preserve">Guntis Šķirinskis </t>
  </si>
  <si>
    <t>Edgars Strautmanis</t>
  </si>
  <si>
    <t>Tu Vari</t>
  </si>
  <si>
    <t>Arnis Logins</t>
  </si>
  <si>
    <t>TIB</t>
  </si>
  <si>
    <t>Egils Puķe</t>
  </si>
  <si>
    <t>Tukuma ISK</t>
  </si>
  <si>
    <t>Valentinas Tepliajevas</t>
  </si>
  <si>
    <t>PP;PŠ</t>
  </si>
  <si>
    <t>Entuziasta</t>
  </si>
  <si>
    <t>Genādijs Sičevs</t>
  </si>
  <si>
    <t>PP</t>
  </si>
  <si>
    <t>I</t>
  </si>
  <si>
    <t>III</t>
  </si>
  <si>
    <t>Edigius Monkus</t>
  </si>
  <si>
    <t>Ķestutis  Savickas</t>
  </si>
  <si>
    <t>Stasys Backys</t>
  </si>
  <si>
    <t>Virgilijus Gutkovas</t>
  </si>
  <si>
    <t>Entuziastas</t>
  </si>
  <si>
    <t>Oļegs Novosjolovs</t>
  </si>
  <si>
    <t xml:space="preserve">Laimonis Rigasts </t>
  </si>
  <si>
    <t>PŠ; PP</t>
  </si>
  <si>
    <t>Rigas Shooting c</t>
  </si>
  <si>
    <t>Helmuts Timbars</t>
  </si>
  <si>
    <t>Gintautas Kemeraitis</t>
  </si>
  <si>
    <t>Santaka</t>
  </si>
  <si>
    <t>Mārtiņš Gūtmanis</t>
  </si>
  <si>
    <t>Miks Ozols</t>
  </si>
  <si>
    <t>Igors Puškins</t>
  </si>
  <si>
    <t>Madars Zālītis</t>
  </si>
  <si>
    <t>Igors Serdjukovs</t>
  </si>
  <si>
    <t>Sacensību galvenais  tiesnesis:                                                                                        Didzis Tamenieks</t>
  </si>
  <si>
    <t>Sekretāre:                                                                                                                     Margita Kanopka</t>
  </si>
  <si>
    <t>SIEVIETES:</t>
  </si>
  <si>
    <t>Valentīna Kuškova</t>
  </si>
  <si>
    <t>Valda Šmelte</t>
  </si>
  <si>
    <t>Baiba Riekstiņa</t>
  </si>
  <si>
    <t>Margita Kanopka</t>
  </si>
  <si>
    <t>Gražina Mulevičiene</t>
  </si>
  <si>
    <t>Daina Kremeraitiene</t>
  </si>
  <si>
    <t>Irena Perminiene</t>
  </si>
  <si>
    <t>05.12.2018.</t>
  </si>
  <si>
    <r>
      <rPr>
        <b/>
        <i/>
        <sz val="16"/>
        <color rgb="FFFF0000"/>
        <rFont val="Calibri"/>
        <family val="2"/>
        <scheme val="minor"/>
      </rPr>
      <t>PŠ</t>
    </r>
    <r>
      <rPr>
        <b/>
        <i/>
        <sz val="16"/>
        <color theme="1"/>
        <rFont val="Calibri"/>
        <family val="2"/>
        <charset val="204"/>
        <scheme val="minor"/>
      </rPr>
      <t xml:space="preserve"> Komandu cīņa:</t>
    </r>
  </si>
  <si>
    <t>LĪDZVĒRTĪBA 1.kom.</t>
  </si>
  <si>
    <t>G.Sičevs; A.Kalnciems</t>
  </si>
  <si>
    <t>LĪDZVĒRTĪBA 2.kom.</t>
  </si>
  <si>
    <t>M.Gūtmanis; G.Šķirinskis</t>
  </si>
  <si>
    <t>Tukuma ISK 1.kom.</t>
  </si>
  <si>
    <t>E.Puķe; V.Kuškova</t>
  </si>
  <si>
    <t>Tukuma ISK 2.kom.</t>
  </si>
  <si>
    <t>M.Zālītis; O.Novosjolovs</t>
  </si>
  <si>
    <t>Tukuma ISK 3.kom.</t>
  </si>
  <si>
    <t>I.Serdjulovs; E.Strautmanis</t>
  </si>
  <si>
    <t xml:space="preserve">Entuziastas </t>
  </si>
  <si>
    <t>V.Tepliajevas, V.Gutkovas</t>
  </si>
  <si>
    <t>S.Backys; E.Monkus</t>
  </si>
  <si>
    <r>
      <rPr>
        <b/>
        <i/>
        <sz val="16"/>
        <color rgb="FFFF0000"/>
        <rFont val="Calibri"/>
        <family val="2"/>
        <scheme val="minor"/>
      </rPr>
      <t>PP</t>
    </r>
    <r>
      <rPr>
        <b/>
        <i/>
        <sz val="16"/>
        <color theme="1"/>
        <rFont val="Calibri"/>
        <family val="2"/>
        <charset val="204"/>
        <scheme val="minor"/>
      </rPr>
      <t xml:space="preserve"> Komandu cīņa:</t>
    </r>
  </si>
  <si>
    <t>Entuziastas 1.kom.</t>
  </si>
  <si>
    <t>K.Savickas, E.Monkus</t>
  </si>
  <si>
    <t>Entuziastas 2.kom.</t>
  </si>
  <si>
    <t>V.Gutkovass; S.Backys</t>
  </si>
  <si>
    <t xml:space="preserve">LĪDZVĒRTĪBA </t>
  </si>
  <si>
    <t>M.Kanopka, G.Sičevs</t>
  </si>
  <si>
    <t>I.Perminiene; G.Mulevičiene</t>
  </si>
  <si>
    <t>Punktu skaitīšanas tiesnesis:                                                                                            Santa Sokolova  Marina Bivainīte</t>
  </si>
  <si>
    <t>Latvijas 2018.gada atklātais čempionāts  ložu šaušanā ar pneimatiskajiem ieročiem</t>
  </si>
  <si>
    <t>V.Šmelte; B.Riekstiņa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</si>
</sst>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4"/>
      <color rgb="FFFF0000"/>
      <name val="Times New Roman"/>
      <family val="1"/>
    </font>
    <font>
      <b/>
      <u/>
      <sz val="14"/>
      <color rgb="FF00B05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color rgb="FFFF0000"/>
      <name val="Times New Roman"/>
      <family val="1"/>
    </font>
    <font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</font>
    <font>
      <b/>
      <sz val="12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4"/>
      <name val="Times New Roman"/>
      <family val="1"/>
    </font>
    <font>
      <i/>
      <sz val="12"/>
      <color rgb="FFFF000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186"/>
      <scheme val="minor"/>
    </font>
    <font>
      <b/>
      <i/>
      <sz val="14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0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/>
    <xf numFmtId="0" fontId="8" fillId="0" borderId="7" xfId="1" applyFont="1" applyBorder="1"/>
    <xf numFmtId="0" fontId="8" fillId="0" borderId="8" xfId="1" applyFont="1" applyBorder="1"/>
    <xf numFmtId="0" fontId="8" fillId="0" borderId="7" xfId="1" applyFont="1" applyBorder="1" applyAlignment="1">
      <alignment horizontal="center"/>
    </xf>
    <xf numFmtId="0" fontId="8" fillId="0" borderId="0" xfId="1" applyFont="1" applyBorder="1"/>
    <xf numFmtId="0" fontId="7" fillId="0" borderId="10" xfId="1" applyFont="1" applyBorder="1" applyAlignment="1">
      <alignment horizontal="center"/>
    </xf>
    <xf numFmtId="49" fontId="7" fillId="0" borderId="11" xfId="1" applyNumberFormat="1" applyFont="1" applyBorder="1" applyAlignment="1">
      <alignment horizontal="center"/>
    </xf>
    <xf numFmtId="49" fontId="7" fillId="0" borderId="10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6" xfId="1" applyNumberFormat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9" fillId="0" borderId="14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4" fillId="0" borderId="14" xfId="1" applyFont="1" applyBorder="1" applyAlignment="1">
      <alignment horizontal="center" wrapText="1"/>
    </xf>
    <xf numFmtId="1" fontId="4" fillId="0" borderId="16" xfId="1" applyNumberFormat="1" applyFont="1" applyBorder="1" applyAlignment="1">
      <alignment horizontal="center"/>
    </xf>
    <xf numFmtId="1" fontId="4" fillId="0" borderId="17" xfId="1" applyNumberFormat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1" fontId="4" fillId="0" borderId="13" xfId="1" applyNumberFormat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12" fillId="0" borderId="17" xfId="1" applyFont="1" applyBorder="1" applyAlignment="1">
      <alignment horizontal="center"/>
    </xf>
    <xf numFmtId="0" fontId="12" fillId="0" borderId="20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9" fillId="0" borderId="22" xfId="0" applyFont="1" applyBorder="1" applyAlignment="1">
      <alignment vertical="center"/>
    </xf>
    <xf numFmtId="0" fontId="4" fillId="0" borderId="22" xfId="1" applyFont="1" applyBorder="1" applyAlignment="1">
      <alignment horizontal="center" wrapText="1"/>
    </xf>
    <xf numFmtId="1" fontId="4" fillId="0" borderId="23" xfId="1" applyNumberFormat="1" applyFont="1" applyBorder="1" applyAlignment="1">
      <alignment horizontal="center"/>
    </xf>
    <xf numFmtId="1" fontId="4" fillId="0" borderId="24" xfId="1" applyNumberFormat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1" fontId="4" fillId="0" borderId="26" xfId="1" applyNumberFormat="1" applyFont="1" applyBorder="1" applyAlignment="1">
      <alignment horizontal="center"/>
    </xf>
    <xf numFmtId="0" fontId="11" fillId="0" borderId="21" xfId="1" applyFont="1" applyBorder="1" applyAlignment="1">
      <alignment horizontal="center"/>
    </xf>
    <xf numFmtId="0" fontId="12" fillId="0" borderId="27" xfId="1" applyFont="1" applyBorder="1" applyAlignment="1">
      <alignment horizontal="center"/>
    </xf>
    <xf numFmtId="0" fontId="12" fillId="0" borderId="28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13" fillId="0" borderId="22" xfId="1" applyFont="1" applyBorder="1" applyAlignment="1">
      <alignment horizontal="center"/>
    </xf>
    <xf numFmtId="0" fontId="9" fillId="0" borderId="22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wrapText="1"/>
    </xf>
    <xf numFmtId="1" fontId="4" fillId="0" borderId="30" xfId="1" applyNumberFormat="1" applyFont="1" applyBorder="1" applyAlignment="1">
      <alignment horizontal="center"/>
    </xf>
    <xf numFmtId="1" fontId="4" fillId="0" borderId="28" xfId="1" applyNumberFormat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1" fontId="4" fillId="0" borderId="21" xfId="1" applyNumberFormat="1" applyFont="1" applyBorder="1" applyAlignment="1">
      <alignment horizontal="center"/>
    </xf>
    <xf numFmtId="0" fontId="9" fillId="0" borderId="22" xfId="0" applyFont="1" applyBorder="1" applyAlignment="1">
      <alignment horizontal="justify" vertical="center" wrapText="1"/>
    </xf>
    <xf numFmtId="1" fontId="4" fillId="0" borderId="28" xfId="1" applyNumberFormat="1" applyFont="1" applyBorder="1" applyAlignment="1">
      <alignment horizontal="center" vertical="top"/>
    </xf>
    <xf numFmtId="0" fontId="4" fillId="0" borderId="31" xfId="1" applyFont="1" applyBorder="1"/>
    <xf numFmtId="0" fontId="4" fillId="0" borderId="21" xfId="1" applyFont="1" applyBorder="1"/>
    <xf numFmtId="0" fontId="13" fillId="2" borderId="22" xfId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14" fillId="0" borderId="21" xfId="1" applyFont="1" applyBorder="1" applyAlignment="1">
      <alignment horizontal="center"/>
    </xf>
    <xf numFmtId="0" fontId="9" fillId="0" borderId="22" xfId="0" applyFont="1" applyBorder="1" applyAlignment="1">
      <alignment horizontal="justify" vertical="center"/>
    </xf>
    <xf numFmtId="0" fontId="4" fillId="0" borderId="22" xfId="1" applyFont="1" applyBorder="1" applyAlignment="1">
      <alignment horizontal="center"/>
    </xf>
    <xf numFmtId="1" fontId="15" fillId="0" borderId="21" xfId="1" applyNumberFormat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2" fillId="0" borderId="32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2" fillId="0" borderId="33" xfId="1" applyFont="1" applyBorder="1" applyAlignment="1">
      <alignment horizontal="center"/>
    </xf>
    <xf numFmtId="0" fontId="16" fillId="0" borderId="34" xfId="1" applyFont="1" applyBorder="1" applyAlignment="1">
      <alignment horizontal="center"/>
    </xf>
    <xf numFmtId="0" fontId="13" fillId="0" borderId="34" xfId="1" applyFont="1" applyBorder="1" applyAlignment="1">
      <alignment horizontal="center"/>
    </xf>
    <xf numFmtId="0" fontId="17" fillId="0" borderId="34" xfId="2" applyFont="1" applyBorder="1" applyAlignment="1"/>
    <xf numFmtId="0" fontId="17" fillId="0" borderId="35" xfId="2" applyFont="1" applyBorder="1" applyAlignment="1">
      <alignment horizontal="center" vertical="top" wrapText="1"/>
    </xf>
    <xf numFmtId="0" fontId="18" fillId="0" borderId="22" xfId="2" applyFont="1" applyBorder="1" applyAlignment="1">
      <alignment horizontal="center"/>
    </xf>
    <xf numFmtId="1" fontId="15" fillId="0" borderId="26" xfId="1" applyNumberFormat="1" applyFont="1" applyBorder="1" applyAlignment="1">
      <alignment horizontal="center"/>
    </xf>
    <xf numFmtId="0" fontId="17" fillId="0" borderId="34" xfId="2" applyFont="1" applyBorder="1" applyAlignment="1">
      <alignment horizontal="left"/>
    </xf>
    <xf numFmtId="0" fontId="17" fillId="0" borderId="22" xfId="2" applyFont="1" applyBorder="1" applyAlignment="1">
      <alignment horizontal="center"/>
    </xf>
    <xf numFmtId="49" fontId="17" fillId="0" borderId="22" xfId="2" applyNumberFormat="1" applyFont="1" applyBorder="1" applyAlignment="1">
      <alignment horizontal="left"/>
    </xf>
    <xf numFmtId="49" fontId="17" fillId="0" borderId="15" xfId="2" applyNumberFormat="1" applyFont="1" applyBorder="1" applyAlignment="1">
      <alignment horizontal="center"/>
    </xf>
    <xf numFmtId="49" fontId="19" fillId="0" borderId="22" xfId="2" applyNumberFormat="1" applyFont="1" applyBorder="1" applyAlignment="1">
      <alignment horizontal="center" wrapText="1"/>
    </xf>
    <xf numFmtId="0" fontId="17" fillId="0" borderId="22" xfId="2" applyFont="1" applyBorder="1" applyAlignment="1">
      <alignment horizontal="center" vertical="top" wrapText="1"/>
    </xf>
    <xf numFmtId="0" fontId="17" fillId="0" borderId="22" xfId="2" applyFont="1" applyBorder="1" applyAlignment="1">
      <alignment vertical="top" wrapText="1"/>
    </xf>
    <xf numFmtId="0" fontId="17" fillId="0" borderId="15" xfId="2" applyFont="1" applyBorder="1" applyAlignment="1">
      <alignment horizontal="center" vertical="top" wrapText="1"/>
    </xf>
    <xf numFmtId="0" fontId="16" fillId="2" borderId="22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49" fontId="4" fillId="0" borderId="0" xfId="1" applyNumberFormat="1" applyFont="1" applyBorder="1" applyAlignment="1">
      <alignment horizontal="left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wrapText="1"/>
    </xf>
    <xf numFmtId="1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0" fontId="4" fillId="0" borderId="0" xfId="1" applyFont="1"/>
    <xf numFmtId="0" fontId="4" fillId="0" borderId="0" xfId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20" fillId="0" borderId="7" xfId="1" applyFont="1" applyBorder="1"/>
    <xf numFmtId="0" fontId="20" fillId="0" borderId="7" xfId="1" applyFont="1" applyBorder="1" applyAlignment="1">
      <alignment horizontal="center"/>
    </xf>
    <xf numFmtId="0" fontId="21" fillId="0" borderId="14" xfId="2" applyFont="1" applyBorder="1" applyAlignment="1">
      <alignment vertical="top" wrapText="1"/>
    </xf>
    <xf numFmtId="0" fontId="21" fillId="0" borderId="14" xfId="2" applyFont="1" applyBorder="1" applyAlignment="1">
      <alignment horizontal="center" vertical="top" wrapText="1"/>
    </xf>
    <xf numFmtId="0" fontId="4" fillId="0" borderId="14" xfId="2" applyFont="1" applyBorder="1" applyAlignment="1">
      <alignment horizontal="center" vertical="top" wrapText="1"/>
    </xf>
    <xf numFmtId="1" fontId="4" fillId="0" borderId="19" xfId="1" applyNumberFormat="1" applyFont="1" applyBorder="1" applyAlignment="1">
      <alignment horizontal="center"/>
    </xf>
    <xf numFmtId="1" fontId="7" fillId="0" borderId="14" xfId="1" applyNumberFormat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2" fillId="0" borderId="18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21" fillId="0" borderId="22" xfId="1" applyFont="1" applyBorder="1" applyAlignment="1">
      <alignment horizontal="left" vertical="top" wrapText="1"/>
    </xf>
    <xf numFmtId="0" fontId="21" fillId="0" borderId="22" xfId="1" applyFont="1" applyBorder="1" applyAlignment="1">
      <alignment horizontal="center" vertical="top" wrapText="1"/>
    </xf>
    <xf numFmtId="0" fontId="4" fillId="0" borderId="22" xfId="1" applyFont="1" applyBorder="1" applyAlignment="1">
      <alignment horizontal="center" vertical="top" wrapText="1"/>
    </xf>
    <xf numFmtId="0" fontId="21" fillId="0" borderId="21" xfId="1" applyFont="1" applyBorder="1" applyAlignment="1">
      <alignment vertical="top" wrapText="1"/>
    </xf>
    <xf numFmtId="0" fontId="21" fillId="0" borderId="30" xfId="1" applyFont="1" applyBorder="1" applyAlignment="1">
      <alignment vertical="top" wrapText="1"/>
    </xf>
    <xf numFmtId="1" fontId="7" fillId="0" borderId="34" xfId="1" applyNumberFormat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2" fillId="0" borderId="3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21" fillId="0" borderId="22" xfId="2" applyFont="1" applyBorder="1" applyAlignment="1">
      <alignment vertical="top" wrapText="1"/>
    </xf>
    <xf numFmtId="0" fontId="21" fillId="0" borderId="22" xfId="2" applyFont="1" applyBorder="1" applyAlignment="1">
      <alignment horizontal="center" vertical="top" wrapText="1"/>
    </xf>
    <xf numFmtId="0" fontId="4" fillId="0" borderId="22" xfId="2" applyFont="1" applyBorder="1" applyAlignment="1">
      <alignment horizontal="center" vertical="top" wrapText="1"/>
    </xf>
    <xf numFmtId="1" fontId="4" fillId="0" borderId="27" xfId="1" applyNumberFormat="1" applyFont="1" applyBorder="1" applyAlignment="1">
      <alignment horizontal="center"/>
    </xf>
    <xf numFmtId="1" fontId="7" fillId="0" borderId="22" xfId="1" applyNumberFormat="1" applyFont="1" applyBorder="1" applyAlignment="1">
      <alignment horizontal="center"/>
    </xf>
    <xf numFmtId="0" fontId="21" fillId="0" borderId="22" xfId="1" applyFont="1" applyBorder="1" applyAlignment="1">
      <alignment horizontal="left" wrapText="1"/>
    </xf>
    <xf numFmtId="2" fontId="4" fillId="0" borderId="22" xfId="2" applyNumberFormat="1" applyFont="1" applyBorder="1" applyAlignment="1">
      <alignment horizontal="center"/>
    </xf>
    <xf numFmtId="0" fontId="21" fillId="0" borderId="22" xfId="2" applyFont="1" applyBorder="1"/>
    <xf numFmtId="0" fontId="4" fillId="0" borderId="22" xfId="2" applyFont="1" applyBorder="1" applyAlignment="1">
      <alignment horizontal="center" vertical="top"/>
    </xf>
    <xf numFmtId="0" fontId="22" fillId="0" borderId="22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21" fillId="0" borderId="37" xfId="2" applyFont="1" applyBorder="1"/>
    <xf numFmtId="0" fontId="4" fillId="0" borderId="37" xfId="2" applyFont="1" applyBorder="1" applyAlignment="1">
      <alignment horizontal="center" vertical="top"/>
    </xf>
    <xf numFmtId="2" fontId="4" fillId="0" borderId="38" xfId="2" applyNumberFormat="1" applyFont="1" applyBorder="1" applyAlignment="1">
      <alignment horizontal="center"/>
    </xf>
    <xf numFmtId="0" fontId="4" fillId="0" borderId="36" xfId="1" applyFont="1" applyBorder="1" applyAlignment="1">
      <alignment vertical="top" wrapText="1"/>
    </xf>
    <xf numFmtId="0" fontId="4" fillId="0" borderId="39" xfId="1" applyFont="1" applyBorder="1" applyAlignment="1">
      <alignment vertical="top" wrapText="1"/>
    </xf>
    <xf numFmtId="1" fontId="4" fillId="0" borderId="40" xfId="1" applyNumberFormat="1" applyFont="1" applyFill="1" applyBorder="1" applyAlignment="1">
      <alignment horizontal="center"/>
    </xf>
    <xf numFmtId="1" fontId="4" fillId="0" borderId="41" xfId="1" applyNumberFormat="1" applyFont="1" applyFill="1" applyBorder="1" applyAlignment="1">
      <alignment horizontal="center"/>
    </xf>
    <xf numFmtId="0" fontId="4" fillId="0" borderId="42" xfId="1" applyFont="1" applyBorder="1" applyAlignment="1">
      <alignment horizontal="center"/>
    </xf>
    <xf numFmtId="1" fontId="7" fillId="0" borderId="37" xfId="1" applyNumberFormat="1" applyFont="1" applyBorder="1" applyAlignment="1">
      <alignment horizontal="center"/>
    </xf>
    <xf numFmtId="0" fontId="13" fillId="0" borderId="37" xfId="1" applyFont="1" applyBorder="1" applyAlignment="1">
      <alignment horizontal="center"/>
    </xf>
    <xf numFmtId="0" fontId="4" fillId="0" borderId="40" xfId="1" applyFont="1" applyBorder="1" applyAlignment="1">
      <alignment horizontal="center"/>
    </xf>
    <xf numFmtId="0" fontId="4" fillId="0" borderId="41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11" fillId="0" borderId="37" xfId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23" fillId="0" borderId="0" xfId="1" applyFont="1"/>
    <xf numFmtId="0" fontId="28" fillId="0" borderId="0" xfId="0" applyFont="1"/>
    <xf numFmtId="0" fontId="28" fillId="0" borderId="28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31" fillId="0" borderId="34" xfId="0" applyFont="1" applyBorder="1" applyAlignment="1">
      <alignment horizontal="center"/>
    </xf>
    <xf numFmtId="0" fontId="31" fillId="0" borderId="37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2" fillId="0" borderId="0" xfId="0" applyFont="1"/>
    <xf numFmtId="0" fontId="28" fillId="0" borderId="29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4" fillId="0" borderId="0" xfId="1" applyFont="1" applyAlignment="1">
      <alignment horizontal="left"/>
    </xf>
    <xf numFmtId="0" fontId="28" fillId="0" borderId="27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27" xfId="0" applyFont="1" applyBorder="1" applyAlignment="1">
      <alignment horizontal="left"/>
    </xf>
    <xf numFmtId="0" fontId="28" fillId="0" borderId="28" xfId="0" applyFont="1" applyBorder="1" applyAlignment="1">
      <alignment horizontal="left"/>
    </xf>
    <xf numFmtId="0" fontId="28" fillId="0" borderId="29" xfId="0" applyFont="1" applyBorder="1" applyAlignment="1">
      <alignment horizontal="left"/>
    </xf>
    <xf numFmtId="0" fontId="28" fillId="0" borderId="40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8" fillId="0" borderId="40" xfId="0" applyFont="1" applyBorder="1" applyAlignment="1">
      <alignment horizontal="left"/>
    </xf>
    <xf numFmtId="0" fontId="28" fillId="0" borderId="41" xfId="0" applyFont="1" applyBorder="1" applyAlignment="1">
      <alignment horizontal="left"/>
    </xf>
    <xf numFmtId="0" fontId="28" fillId="0" borderId="44" xfId="0" applyFont="1" applyBorder="1" applyAlignment="1">
      <alignment horizontal="left"/>
    </xf>
    <xf numFmtId="0" fontId="28" fillId="0" borderId="28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28" fillId="0" borderId="21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8" fillId="0" borderId="43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19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0" fontId="28" fillId="0" borderId="20" xfId="0" applyFont="1" applyBorder="1" applyAlignment="1">
      <alignment horizontal="left"/>
    </xf>
    <xf numFmtId="0" fontId="23" fillId="0" borderId="0" xfId="1" applyFont="1" applyAlignment="1">
      <alignment horizontal="center"/>
    </xf>
    <xf numFmtId="49" fontId="6" fillId="0" borderId="1" xfId="1" applyNumberFormat="1" applyFont="1" applyBorder="1" applyAlignment="1">
      <alignment horizontal="center"/>
    </xf>
    <xf numFmtId="49" fontId="6" fillId="0" borderId="2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49" fontId="3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right"/>
    </xf>
    <xf numFmtId="0" fontId="3" fillId="0" borderId="0" xfId="1" applyFont="1" applyBorder="1" applyAlignment="1">
      <alignment horizontal="center"/>
    </xf>
  </cellXfs>
  <cellStyles count="3">
    <cellStyle name="Normal 2" xfId="1"/>
    <cellStyle name="Normal 3" xfId="2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1066800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3144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419100</xdr:colOff>
      <xdr:row>0</xdr:row>
      <xdr:rowOff>200025</xdr:rowOff>
    </xdr:from>
    <xdr:to>
      <xdr:col>17</xdr:col>
      <xdr:colOff>571500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34450" y="200025"/>
          <a:ext cx="762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38</xdr:row>
      <xdr:rowOff>180975</xdr:rowOff>
    </xdr:from>
    <xdr:to>
      <xdr:col>1</xdr:col>
      <xdr:colOff>1009650</xdr:colOff>
      <xdr:row>43</xdr:row>
      <xdr:rowOff>161925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8743950"/>
          <a:ext cx="12954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419100</xdr:colOff>
      <xdr:row>38</xdr:row>
      <xdr:rowOff>200025</xdr:rowOff>
    </xdr:from>
    <xdr:to>
      <xdr:col>17</xdr:col>
      <xdr:colOff>571500</xdr:colOff>
      <xdr:row>42</xdr:row>
      <xdr:rowOff>180975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34450" y="8763000"/>
          <a:ext cx="762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activeCell="E72" sqref="E72:M72"/>
    </sheetView>
  </sheetViews>
  <sheetFormatPr defaultRowHeight="15" x14ac:dyDescent="0.25"/>
  <cols>
    <col min="1" max="1" width="4.5703125" style="90" customWidth="1"/>
    <col min="2" max="2" width="24.85546875" style="90" customWidth="1"/>
    <col min="3" max="3" width="9.140625" style="90"/>
    <col min="4" max="4" width="16.140625" style="90" customWidth="1"/>
    <col min="5" max="5" width="5.28515625" customWidth="1"/>
    <col min="6" max="6" width="4.85546875" customWidth="1"/>
    <col min="7" max="9" width="5.85546875" customWidth="1"/>
    <col min="10" max="10" width="5.42578125" customWidth="1"/>
    <col min="13" max="15" width="5.5703125" customWidth="1"/>
    <col min="16" max="16" width="4.85546875" customWidth="1"/>
  </cols>
  <sheetData>
    <row r="1" spans="1:18" ht="18.75" x14ac:dyDescent="0.3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2"/>
    </row>
    <row r="2" spans="1:18" ht="18.75" customHeight="1" x14ac:dyDescent="0.3">
      <c r="A2" s="3"/>
      <c r="B2" s="197" t="s">
        <v>87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</row>
    <row r="3" spans="1:18" ht="18.75" customHeight="1" x14ac:dyDescent="0.3">
      <c r="A3" s="4"/>
      <c r="B3" s="197" t="s">
        <v>0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</row>
    <row r="4" spans="1:18" ht="19.5" thickBot="1" x14ac:dyDescent="0.35">
      <c r="A4" s="4"/>
      <c r="B4" s="198" t="s">
        <v>1</v>
      </c>
      <c r="C4" s="198"/>
      <c r="D4" s="198"/>
      <c r="E4" s="199" t="s">
        <v>2</v>
      </c>
      <c r="F4" s="199"/>
      <c r="G4" s="199"/>
      <c r="H4" s="199"/>
      <c r="I4" s="199"/>
      <c r="J4" s="199"/>
      <c r="K4" s="199"/>
      <c r="L4" s="199"/>
      <c r="M4" s="5"/>
      <c r="N4" s="5"/>
      <c r="O4" s="5"/>
      <c r="P4" s="5"/>
      <c r="Q4" s="5"/>
      <c r="R4" s="5"/>
    </row>
    <row r="5" spans="1:18" ht="19.5" thickBot="1" x14ac:dyDescent="0.35">
      <c r="A5" s="4"/>
      <c r="B5" s="190" t="s">
        <v>3</v>
      </c>
      <c r="C5" s="190"/>
      <c r="D5" s="191"/>
      <c r="E5" s="192" t="s">
        <v>4</v>
      </c>
      <c r="F5" s="193"/>
      <c r="G5" s="193"/>
      <c r="H5" s="194"/>
      <c r="I5" s="194"/>
      <c r="J5" s="195"/>
      <c r="K5" s="6"/>
      <c r="L5" s="7"/>
      <c r="M5" s="192" t="s">
        <v>5</v>
      </c>
      <c r="N5" s="196"/>
      <c r="O5" s="196"/>
      <c r="P5" s="193"/>
      <c r="Q5" s="8"/>
      <c r="R5" s="9"/>
    </row>
    <row r="6" spans="1:18" ht="16.5" thickBot="1" x14ac:dyDescent="0.3">
      <c r="A6" s="10" t="s">
        <v>6</v>
      </c>
      <c r="B6" s="11" t="s">
        <v>7</v>
      </c>
      <c r="C6" s="11" t="s">
        <v>8</v>
      </c>
      <c r="D6" s="12" t="s">
        <v>9</v>
      </c>
      <c r="E6" s="13" t="s">
        <v>10</v>
      </c>
      <c r="F6" s="14" t="s">
        <v>11</v>
      </c>
      <c r="G6" s="14" t="s">
        <v>12</v>
      </c>
      <c r="H6" s="14" t="s">
        <v>13</v>
      </c>
      <c r="I6" s="14" t="s">
        <v>14</v>
      </c>
      <c r="J6" s="15" t="s">
        <v>15</v>
      </c>
      <c r="K6" s="16" t="s">
        <v>16</v>
      </c>
      <c r="L6" s="10" t="s">
        <v>17</v>
      </c>
      <c r="M6" s="13" t="s">
        <v>10</v>
      </c>
      <c r="N6" s="14" t="s">
        <v>11</v>
      </c>
      <c r="O6" s="14" t="s">
        <v>12</v>
      </c>
      <c r="P6" s="17" t="s">
        <v>13</v>
      </c>
      <c r="Q6" s="18" t="s">
        <v>16</v>
      </c>
      <c r="R6" s="18" t="s">
        <v>17</v>
      </c>
    </row>
    <row r="7" spans="1:18" ht="18.75" x14ac:dyDescent="0.25">
      <c r="A7" s="19">
        <v>1</v>
      </c>
      <c r="B7" s="20" t="s">
        <v>18</v>
      </c>
      <c r="C7" s="21" t="s">
        <v>19</v>
      </c>
      <c r="D7" s="22" t="s">
        <v>20</v>
      </c>
      <c r="E7" s="23"/>
      <c r="F7" s="24"/>
      <c r="G7" s="24"/>
      <c r="H7" s="24"/>
      <c r="I7" s="24"/>
      <c r="J7" s="25"/>
      <c r="K7" s="26"/>
      <c r="L7" s="27"/>
      <c r="M7" s="28">
        <v>94</v>
      </c>
      <c r="N7" s="29">
        <v>91</v>
      </c>
      <c r="O7" s="29">
        <v>87</v>
      </c>
      <c r="P7" s="30">
        <v>94</v>
      </c>
      <c r="Q7" s="31">
        <f>SUM(M7:P7)</f>
        <v>366</v>
      </c>
      <c r="R7" s="32" t="s">
        <v>21</v>
      </c>
    </row>
    <row r="8" spans="1:18" ht="18.75" x14ac:dyDescent="0.25">
      <c r="A8" s="33">
        <v>2</v>
      </c>
      <c r="B8" s="34" t="s">
        <v>22</v>
      </c>
      <c r="C8" s="21" t="s">
        <v>19</v>
      </c>
      <c r="D8" s="35" t="s">
        <v>20</v>
      </c>
      <c r="E8" s="36"/>
      <c r="F8" s="37"/>
      <c r="G8" s="37"/>
      <c r="H8" s="37"/>
      <c r="I8" s="37"/>
      <c r="J8" s="38"/>
      <c r="K8" s="39"/>
      <c r="L8" s="40"/>
      <c r="M8" s="41">
        <v>90</v>
      </c>
      <c r="N8" s="42">
        <v>77</v>
      </c>
      <c r="O8" s="42">
        <v>93</v>
      </c>
      <c r="P8" s="43">
        <v>86</v>
      </c>
      <c r="Q8" s="44">
        <f>SUM(M8:P8)</f>
        <v>346</v>
      </c>
      <c r="R8" s="45"/>
    </row>
    <row r="9" spans="1:18" ht="18.75" x14ac:dyDescent="0.25">
      <c r="A9" s="33">
        <v>3</v>
      </c>
      <c r="B9" s="46" t="s">
        <v>23</v>
      </c>
      <c r="C9" s="47" t="s">
        <v>19</v>
      </c>
      <c r="D9" s="48" t="s">
        <v>24</v>
      </c>
      <c r="E9" s="49"/>
      <c r="F9" s="50"/>
      <c r="G9" s="50"/>
      <c r="H9" s="50"/>
      <c r="I9" s="50"/>
      <c r="J9" s="51"/>
      <c r="K9" s="52"/>
      <c r="L9" s="40"/>
      <c r="M9" s="41">
        <v>91</v>
      </c>
      <c r="N9" s="42">
        <v>92</v>
      </c>
      <c r="O9" s="42">
        <v>91</v>
      </c>
      <c r="P9" s="43">
        <v>93</v>
      </c>
      <c r="Q9" s="44">
        <f t="shared" ref="Q9:Q21" si="0">SUM(M9:P9)</f>
        <v>367</v>
      </c>
      <c r="R9" s="45">
        <v>1</v>
      </c>
    </row>
    <row r="10" spans="1:18" ht="18.75" x14ac:dyDescent="0.25">
      <c r="A10" s="33">
        <v>4</v>
      </c>
      <c r="B10" s="53" t="s">
        <v>25</v>
      </c>
      <c r="C10" s="47" t="s">
        <v>19</v>
      </c>
      <c r="D10" s="48" t="s">
        <v>26</v>
      </c>
      <c r="E10" s="49"/>
      <c r="F10" s="54"/>
      <c r="G10" s="50"/>
      <c r="H10" s="50"/>
      <c r="I10" s="50"/>
      <c r="J10" s="55"/>
      <c r="K10" s="33"/>
      <c r="L10" s="56"/>
      <c r="M10" s="41">
        <v>63</v>
      </c>
      <c r="N10" s="42">
        <v>58</v>
      </c>
      <c r="O10" s="42">
        <v>42</v>
      </c>
      <c r="P10" s="43">
        <v>47</v>
      </c>
      <c r="Q10" s="44">
        <f t="shared" si="0"/>
        <v>210</v>
      </c>
      <c r="R10" s="57"/>
    </row>
    <row r="11" spans="1:18" ht="18.75" x14ac:dyDescent="0.25">
      <c r="A11" s="33">
        <v>5</v>
      </c>
      <c r="B11" s="46" t="s">
        <v>27</v>
      </c>
      <c r="C11" s="47" t="s">
        <v>19</v>
      </c>
      <c r="D11" s="58" t="s">
        <v>28</v>
      </c>
      <c r="E11" s="49"/>
      <c r="F11" s="50"/>
      <c r="G11" s="50"/>
      <c r="H11" s="50"/>
      <c r="I11" s="50"/>
      <c r="J11" s="51"/>
      <c r="K11" s="52"/>
      <c r="L11" s="59"/>
      <c r="M11" s="41">
        <v>75</v>
      </c>
      <c r="N11" s="42">
        <v>76</v>
      </c>
      <c r="O11" s="42">
        <v>83</v>
      </c>
      <c r="P11" s="43">
        <v>79</v>
      </c>
      <c r="Q11" s="44">
        <f t="shared" si="0"/>
        <v>313</v>
      </c>
      <c r="R11" s="57"/>
    </row>
    <row r="12" spans="1:18" ht="17.25" customHeight="1" x14ac:dyDescent="0.25">
      <c r="A12" s="33">
        <v>6</v>
      </c>
      <c r="B12" s="60" t="s">
        <v>29</v>
      </c>
      <c r="C12" s="21" t="s">
        <v>30</v>
      </c>
      <c r="D12" s="61" t="s">
        <v>31</v>
      </c>
      <c r="E12" s="49">
        <v>72</v>
      </c>
      <c r="F12" s="50">
        <v>76</v>
      </c>
      <c r="G12" s="50">
        <v>81</v>
      </c>
      <c r="H12" s="50">
        <v>76</v>
      </c>
      <c r="I12" s="50">
        <v>73</v>
      </c>
      <c r="J12" s="51">
        <v>75</v>
      </c>
      <c r="K12" s="62">
        <f t="shared" ref="K12:K17" si="1">SUM(E12:J12)</f>
        <v>453</v>
      </c>
      <c r="L12" s="63"/>
      <c r="M12" s="64">
        <v>84</v>
      </c>
      <c r="N12" s="65">
        <v>88</v>
      </c>
      <c r="O12" s="65">
        <v>60</v>
      </c>
      <c r="P12" s="66">
        <v>37</v>
      </c>
      <c r="Q12" s="44">
        <f>SUM(M12:P12)</f>
        <v>269</v>
      </c>
      <c r="R12" s="67"/>
    </row>
    <row r="13" spans="1:18" ht="18.75" x14ac:dyDescent="0.25">
      <c r="A13" s="33">
        <v>7</v>
      </c>
      <c r="B13" s="60" t="s">
        <v>32</v>
      </c>
      <c r="C13" s="21" t="s">
        <v>33</v>
      </c>
      <c r="D13" s="35" t="s">
        <v>20</v>
      </c>
      <c r="E13" s="49">
        <v>81</v>
      </c>
      <c r="F13" s="50">
        <v>93</v>
      </c>
      <c r="G13" s="50">
        <v>92</v>
      </c>
      <c r="H13" s="50">
        <v>94</v>
      </c>
      <c r="I13" s="50">
        <v>96</v>
      </c>
      <c r="J13" s="51">
        <v>91</v>
      </c>
      <c r="K13" s="62">
        <f t="shared" si="1"/>
        <v>547</v>
      </c>
      <c r="L13" s="63" t="s">
        <v>34</v>
      </c>
      <c r="M13" s="64">
        <v>84</v>
      </c>
      <c r="N13" s="65">
        <v>84</v>
      </c>
      <c r="O13" s="65">
        <v>85</v>
      </c>
      <c r="P13" s="66">
        <v>95</v>
      </c>
      <c r="Q13" s="44">
        <f>SUM(M13:P13)</f>
        <v>348</v>
      </c>
      <c r="R13" s="68" t="s">
        <v>35</v>
      </c>
    </row>
    <row r="14" spans="1:18" ht="18.75" x14ac:dyDescent="0.25">
      <c r="A14" s="33">
        <v>8</v>
      </c>
      <c r="B14" s="60" t="s">
        <v>36</v>
      </c>
      <c r="C14" s="21" t="s">
        <v>19</v>
      </c>
      <c r="D14" s="61" t="s">
        <v>31</v>
      </c>
      <c r="E14" s="49">
        <v>83</v>
      </c>
      <c r="F14" s="50">
        <v>79</v>
      </c>
      <c r="G14" s="50">
        <v>85</v>
      </c>
      <c r="H14" s="50">
        <v>79</v>
      </c>
      <c r="I14" s="50">
        <v>87</v>
      </c>
      <c r="J14" s="51">
        <v>84</v>
      </c>
      <c r="K14" s="62">
        <f t="shared" si="1"/>
        <v>497</v>
      </c>
      <c r="L14" s="63"/>
      <c r="M14" s="64"/>
      <c r="N14" s="65"/>
      <c r="O14" s="65"/>
      <c r="P14" s="66"/>
      <c r="Q14" s="44"/>
      <c r="R14" s="67"/>
    </row>
    <row r="15" spans="1:18" ht="18.75" x14ac:dyDescent="0.25">
      <c r="A15" s="33">
        <v>9</v>
      </c>
      <c r="B15" s="60" t="s">
        <v>37</v>
      </c>
      <c r="C15" s="21" t="s">
        <v>33</v>
      </c>
      <c r="D15" s="61" t="s">
        <v>31</v>
      </c>
      <c r="E15" s="49">
        <v>82</v>
      </c>
      <c r="F15" s="50">
        <v>84</v>
      </c>
      <c r="G15" s="50">
        <v>86</v>
      </c>
      <c r="H15" s="50">
        <v>84</v>
      </c>
      <c r="I15" s="50">
        <v>83</v>
      </c>
      <c r="J15" s="51">
        <v>84</v>
      </c>
      <c r="K15" s="62">
        <f t="shared" si="1"/>
        <v>503</v>
      </c>
      <c r="L15" s="63"/>
      <c r="M15" s="64"/>
      <c r="N15" s="65"/>
      <c r="O15" s="65"/>
      <c r="P15" s="66"/>
      <c r="Q15" s="44"/>
      <c r="R15" s="67"/>
    </row>
    <row r="16" spans="1:18" ht="18.75" x14ac:dyDescent="0.25">
      <c r="A16" s="33">
        <v>10</v>
      </c>
      <c r="B16" s="60" t="s">
        <v>38</v>
      </c>
      <c r="C16" s="21" t="s">
        <v>8</v>
      </c>
      <c r="D16" s="61" t="s">
        <v>31</v>
      </c>
      <c r="E16" s="49">
        <v>84</v>
      </c>
      <c r="F16" s="50">
        <v>85</v>
      </c>
      <c r="G16" s="50">
        <v>89</v>
      </c>
      <c r="H16" s="50">
        <v>82</v>
      </c>
      <c r="I16" s="50">
        <v>84</v>
      </c>
      <c r="J16" s="51">
        <v>80</v>
      </c>
      <c r="K16" s="62">
        <f t="shared" si="1"/>
        <v>504</v>
      </c>
      <c r="L16" s="63" t="s">
        <v>35</v>
      </c>
      <c r="M16" s="64"/>
      <c r="N16" s="65"/>
      <c r="O16" s="65"/>
      <c r="P16" s="66"/>
      <c r="Q16" s="44"/>
      <c r="R16" s="67"/>
    </row>
    <row r="17" spans="1:18" ht="18.75" x14ac:dyDescent="0.3">
      <c r="A17" s="33">
        <v>11</v>
      </c>
      <c r="B17" s="69" t="s">
        <v>39</v>
      </c>
      <c r="C17" s="70" t="s">
        <v>8</v>
      </c>
      <c r="D17" s="71" t="s">
        <v>40</v>
      </c>
      <c r="E17" s="36">
        <v>83</v>
      </c>
      <c r="F17" s="37">
        <v>90</v>
      </c>
      <c r="G17" s="37">
        <v>82</v>
      </c>
      <c r="H17" s="37">
        <v>90</v>
      </c>
      <c r="I17" s="37">
        <v>87</v>
      </c>
      <c r="J17" s="38">
        <v>83</v>
      </c>
      <c r="K17" s="72">
        <f t="shared" si="1"/>
        <v>515</v>
      </c>
      <c r="L17" s="63" t="s">
        <v>21</v>
      </c>
      <c r="M17" s="64">
        <v>80</v>
      </c>
      <c r="N17" s="65">
        <v>93</v>
      </c>
      <c r="O17" s="65">
        <v>75</v>
      </c>
      <c r="P17" s="66">
        <v>91</v>
      </c>
      <c r="Q17" s="44">
        <f t="shared" si="0"/>
        <v>339</v>
      </c>
      <c r="R17" s="67"/>
    </row>
    <row r="18" spans="1:18" ht="18.75" x14ac:dyDescent="0.3">
      <c r="A18" s="33">
        <v>12</v>
      </c>
      <c r="B18" s="73" t="s">
        <v>41</v>
      </c>
      <c r="C18" s="70" t="s">
        <v>19</v>
      </c>
      <c r="D18" s="74" t="s">
        <v>28</v>
      </c>
      <c r="E18" s="36"/>
      <c r="F18" s="37"/>
      <c r="G18" s="37"/>
      <c r="H18" s="37"/>
      <c r="I18" s="37"/>
      <c r="J18" s="38"/>
      <c r="K18" s="72"/>
      <c r="L18" s="63"/>
      <c r="M18" s="64">
        <v>77</v>
      </c>
      <c r="N18" s="65">
        <v>69</v>
      </c>
      <c r="O18" s="65">
        <v>78</v>
      </c>
      <c r="P18" s="66">
        <v>83</v>
      </c>
      <c r="Q18" s="44">
        <f t="shared" si="0"/>
        <v>307</v>
      </c>
      <c r="R18" s="67"/>
    </row>
    <row r="19" spans="1:18" ht="18.75" x14ac:dyDescent="0.3">
      <c r="A19" s="33">
        <v>13</v>
      </c>
      <c r="B19" s="75" t="s">
        <v>42</v>
      </c>
      <c r="C19" s="76" t="s">
        <v>43</v>
      </c>
      <c r="D19" s="77" t="s">
        <v>44</v>
      </c>
      <c r="E19" s="36"/>
      <c r="F19" s="37"/>
      <c r="G19" s="37"/>
      <c r="H19" s="37"/>
      <c r="I19" s="37"/>
      <c r="J19" s="38"/>
      <c r="K19" s="72"/>
      <c r="L19" s="63"/>
      <c r="M19" s="64">
        <v>87</v>
      </c>
      <c r="N19" s="65">
        <v>82</v>
      </c>
      <c r="O19" s="65">
        <v>85</v>
      </c>
      <c r="P19" s="66">
        <v>78</v>
      </c>
      <c r="Q19" s="44">
        <f t="shared" si="0"/>
        <v>332</v>
      </c>
      <c r="R19" s="67"/>
    </row>
    <row r="20" spans="1:18" ht="18.75" x14ac:dyDescent="0.3">
      <c r="A20" s="33">
        <v>14</v>
      </c>
      <c r="B20" s="73" t="s">
        <v>45</v>
      </c>
      <c r="C20" s="70" t="s">
        <v>19</v>
      </c>
      <c r="D20" s="78" t="s">
        <v>24</v>
      </c>
      <c r="E20" s="36"/>
      <c r="F20" s="37"/>
      <c r="G20" s="37"/>
      <c r="H20" s="37"/>
      <c r="I20" s="37"/>
      <c r="J20" s="38"/>
      <c r="K20" s="72"/>
      <c r="L20" s="63"/>
      <c r="M20" s="64">
        <v>43</v>
      </c>
      <c r="N20" s="65">
        <v>30</v>
      </c>
      <c r="O20" s="65">
        <v>35</v>
      </c>
      <c r="P20" s="66">
        <v>14</v>
      </c>
      <c r="Q20" s="44">
        <f t="shared" si="0"/>
        <v>122</v>
      </c>
      <c r="R20" s="67"/>
    </row>
    <row r="21" spans="1:18" ht="18.75" x14ac:dyDescent="0.3">
      <c r="A21" s="33">
        <v>15</v>
      </c>
      <c r="B21" s="73" t="s">
        <v>46</v>
      </c>
      <c r="C21" s="70" t="s">
        <v>19</v>
      </c>
      <c r="D21" s="78" t="s">
        <v>47</v>
      </c>
      <c r="E21" s="36"/>
      <c r="F21" s="37"/>
      <c r="G21" s="37"/>
      <c r="H21" s="37"/>
      <c r="I21" s="37"/>
      <c r="J21" s="38"/>
      <c r="K21" s="72"/>
      <c r="L21" s="63"/>
      <c r="M21" s="64">
        <v>70</v>
      </c>
      <c r="N21" s="65">
        <v>68</v>
      </c>
      <c r="O21" s="65">
        <v>54</v>
      </c>
      <c r="P21" s="66">
        <v>61</v>
      </c>
      <c r="Q21" s="44">
        <f t="shared" si="0"/>
        <v>253</v>
      </c>
      <c r="R21" s="67"/>
    </row>
    <row r="22" spans="1:18" ht="18.75" x14ac:dyDescent="0.25">
      <c r="A22" s="33">
        <v>16</v>
      </c>
      <c r="B22" s="46" t="s">
        <v>48</v>
      </c>
      <c r="C22" s="47" t="s">
        <v>19</v>
      </c>
      <c r="D22" s="35" t="s">
        <v>20</v>
      </c>
      <c r="E22" s="36"/>
      <c r="F22" s="37"/>
      <c r="G22" s="37"/>
      <c r="H22" s="37"/>
      <c r="I22" s="37"/>
      <c r="J22" s="38"/>
      <c r="K22" s="39"/>
      <c r="L22" s="40"/>
      <c r="M22" s="41">
        <v>89</v>
      </c>
      <c r="N22" s="42">
        <v>91</v>
      </c>
      <c r="O22" s="42">
        <v>83</v>
      </c>
      <c r="P22" s="43">
        <v>81</v>
      </c>
      <c r="Q22" s="44">
        <f>SUM(M22:P22)</f>
        <v>344</v>
      </c>
      <c r="R22" s="45"/>
    </row>
    <row r="23" spans="1:18" ht="18.75" x14ac:dyDescent="0.25">
      <c r="A23" s="33">
        <v>17</v>
      </c>
      <c r="B23" s="53" t="s">
        <v>49</v>
      </c>
      <c r="C23" s="47" t="s">
        <v>19</v>
      </c>
      <c r="D23" s="35" t="s">
        <v>20</v>
      </c>
      <c r="E23" s="36"/>
      <c r="F23" s="37"/>
      <c r="G23" s="37"/>
      <c r="H23" s="37"/>
      <c r="I23" s="37"/>
      <c r="J23" s="38"/>
      <c r="K23" s="72"/>
      <c r="L23" s="40"/>
      <c r="M23" s="41">
        <v>76</v>
      </c>
      <c r="N23" s="42">
        <v>80</v>
      </c>
      <c r="O23" s="42">
        <v>70</v>
      </c>
      <c r="P23" s="43">
        <v>68</v>
      </c>
      <c r="Q23" s="44">
        <f>SUM(M23:P23)</f>
        <v>294</v>
      </c>
      <c r="R23" s="61"/>
    </row>
    <row r="24" spans="1:18" ht="18.75" x14ac:dyDescent="0.25">
      <c r="A24" s="33">
        <v>18</v>
      </c>
      <c r="B24" s="79" t="s">
        <v>50</v>
      </c>
      <c r="C24" s="80" t="s">
        <v>19</v>
      </c>
      <c r="D24" s="78" t="s">
        <v>28</v>
      </c>
      <c r="E24" s="36"/>
      <c r="F24" s="37"/>
      <c r="G24" s="37"/>
      <c r="H24" s="37"/>
      <c r="I24" s="37"/>
      <c r="J24" s="38"/>
      <c r="K24" s="72"/>
      <c r="L24" s="63"/>
      <c r="M24" s="64">
        <v>72</v>
      </c>
      <c r="N24" s="65">
        <v>82</v>
      </c>
      <c r="O24" s="65">
        <v>80</v>
      </c>
      <c r="P24" s="66">
        <v>74</v>
      </c>
      <c r="Q24" s="44">
        <f>SUM(M24:P24)</f>
        <v>308</v>
      </c>
      <c r="R24" s="67"/>
    </row>
    <row r="25" spans="1:18" ht="18.75" x14ac:dyDescent="0.25">
      <c r="A25" s="33">
        <v>19</v>
      </c>
      <c r="B25" s="46" t="s">
        <v>51</v>
      </c>
      <c r="C25" s="47" t="s">
        <v>19</v>
      </c>
      <c r="D25" s="58" t="s">
        <v>28</v>
      </c>
      <c r="E25" s="36"/>
      <c r="F25" s="37"/>
      <c r="G25" s="37"/>
      <c r="H25" s="37"/>
      <c r="I25" s="37"/>
      <c r="J25" s="38"/>
      <c r="K25" s="39"/>
      <c r="L25" s="59"/>
      <c r="M25" s="41">
        <v>61</v>
      </c>
      <c r="N25" s="42">
        <v>67</v>
      </c>
      <c r="O25" s="42">
        <v>78</v>
      </c>
      <c r="P25" s="43">
        <v>78</v>
      </c>
      <c r="Q25" s="44">
        <f>SUM(M25:P25)</f>
        <v>284</v>
      </c>
      <c r="R25" s="45"/>
    </row>
    <row r="26" spans="1:18" ht="18.75" x14ac:dyDescent="0.25">
      <c r="A26" s="33">
        <v>20</v>
      </c>
      <c r="B26" s="46" t="s">
        <v>52</v>
      </c>
      <c r="C26" s="47" t="s">
        <v>19</v>
      </c>
      <c r="D26" s="35" t="s">
        <v>24</v>
      </c>
      <c r="E26" s="49"/>
      <c r="F26" s="50"/>
      <c r="G26" s="50"/>
      <c r="H26" s="50"/>
      <c r="I26" s="50"/>
      <c r="J26" s="51"/>
      <c r="K26" s="62"/>
      <c r="L26" s="56"/>
      <c r="M26" s="41">
        <v>90</v>
      </c>
      <c r="N26" s="42">
        <v>87</v>
      </c>
      <c r="O26" s="42">
        <v>85</v>
      </c>
      <c r="P26" s="43">
        <v>80</v>
      </c>
      <c r="Q26" s="44">
        <f>SUM(M26:P26)</f>
        <v>342</v>
      </c>
      <c r="R26" s="81"/>
    </row>
    <row r="27" spans="1:18" ht="15.75" x14ac:dyDescent="0.25">
      <c r="A27" s="82"/>
      <c r="B27" s="83"/>
      <c r="C27" s="84"/>
      <c r="D27" s="85"/>
      <c r="E27" s="86"/>
      <c r="F27" s="86"/>
      <c r="G27" s="86"/>
      <c r="H27" s="86"/>
      <c r="I27" s="86"/>
      <c r="J27" s="82"/>
      <c r="K27" s="82"/>
      <c r="L27" s="87"/>
      <c r="M27" s="82"/>
      <c r="N27" s="82"/>
      <c r="O27" s="82"/>
      <c r="P27" s="82"/>
      <c r="Q27" s="82"/>
      <c r="R27" s="87"/>
    </row>
    <row r="28" spans="1:18" ht="15.75" x14ac:dyDescent="0.25">
      <c r="A28" s="3"/>
      <c r="B28" s="162" t="s">
        <v>53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3"/>
      <c r="R28" s="88"/>
    </row>
    <row r="29" spans="1:18" ht="15.75" x14ac:dyDescent="0.25">
      <c r="A29" s="3"/>
      <c r="B29" s="162" t="s">
        <v>86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3"/>
      <c r="Q29" s="3"/>
      <c r="R29" s="88"/>
    </row>
    <row r="30" spans="1:18" ht="15.75" x14ac:dyDescent="0.25">
      <c r="A30" s="3"/>
      <c r="B30" s="162" t="s">
        <v>54</v>
      </c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3"/>
      <c r="N30" s="3"/>
      <c r="O30" s="3"/>
      <c r="P30" s="3"/>
      <c r="Q30" s="3"/>
      <c r="R30" s="88"/>
    </row>
    <row r="31" spans="1:18" ht="15.75" x14ac:dyDescent="0.25">
      <c r="A31" s="3"/>
      <c r="B31" s="89"/>
      <c r="C31" s="3"/>
      <c r="D31" s="3"/>
      <c r="E31" s="89"/>
      <c r="F31" s="89"/>
      <c r="G31" s="89"/>
      <c r="H31" s="89"/>
      <c r="I31" s="89"/>
      <c r="J31" s="89"/>
      <c r="K31" s="89"/>
      <c r="L31" s="89"/>
      <c r="M31" s="3"/>
      <c r="N31" s="3"/>
      <c r="O31" s="3"/>
      <c r="P31" s="3"/>
      <c r="Q31" s="3"/>
      <c r="R31" s="88"/>
    </row>
    <row r="32" spans="1:18" ht="15.75" x14ac:dyDescent="0.25">
      <c r="A32" s="3"/>
      <c r="B32" s="89"/>
      <c r="C32" s="3"/>
      <c r="D32" s="3"/>
      <c r="E32" s="89"/>
      <c r="F32" s="89"/>
      <c r="G32" s="89"/>
      <c r="H32" s="89"/>
      <c r="I32" s="89"/>
      <c r="J32" s="89"/>
      <c r="K32" s="89"/>
      <c r="L32" s="89"/>
      <c r="M32" s="3"/>
      <c r="N32" s="3"/>
      <c r="O32" s="3"/>
      <c r="P32" s="3"/>
      <c r="Q32" s="3"/>
      <c r="R32" s="88"/>
    </row>
    <row r="33" spans="1:18" ht="15.75" x14ac:dyDescent="0.25">
      <c r="A33" s="82"/>
      <c r="B33" s="83"/>
      <c r="C33" s="84"/>
      <c r="D33" s="85"/>
      <c r="E33" s="86"/>
      <c r="F33" s="86"/>
      <c r="G33" s="86"/>
      <c r="H33" s="86"/>
      <c r="I33" s="86"/>
      <c r="J33" s="82"/>
      <c r="K33" s="82"/>
      <c r="L33" s="87"/>
      <c r="M33" s="82"/>
      <c r="N33" s="82"/>
      <c r="O33" s="82"/>
      <c r="P33" s="82"/>
      <c r="Q33" s="82"/>
      <c r="R33" s="87"/>
    </row>
    <row r="34" spans="1:18" ht="15.75" x14ac:dyDescent="0.25">
      <c r="A34" s="82"/>
      <c r="B34" s="83"/>
      <c r="C34" s="84"/>
      <c r="D34" s="85"/>
      <c r="E34" s="86"/>
      <c r="F34" s="86"/>
      <c r="G34" s="86"/>
      <c r="H34" s="86"/>
      <c r="I34" s="86"/>
      <c r="J34" s="82"/>
      <c r="K34" s="82"/>
      <c r="L34" s="87"/>
      <c r="M34" s="82"/>
      <c r="N34" s="82"/>
      <c r="O34" s="82"/>
      <c r="P34" s="82"/>
      <c r="Q34" s="82"/>
      <c r="R34" s="87"/>
    </row>
    <row r="35" spans="1:18" ht="15.75" x14ac:dyDescent="0.25">
      <c r="A35" s="82"/>
      <c r="B35" s="83"/>
      <c r="C35" s="84"/>
      <c r="D35" s="85"/>
      <c r="E35" s="86"/>
      <c r="F35" s="86"/>
      <c r="G35" s="86"/>
      <c r="H35" s="86"/>
      <c r="I35" s="86"/>
      <c r="J35" s="82"/>
      <c r="K35" s="82"/>
      <c r="L35" s="87"/>
      <c r="M35" s="82"/>
      <c r="N35" s="82"/>
      <c r="O35" s="82"/>
      <c r="P35" s="82"/>
      <c r="Q35" s="82"/>
      <c r="R35" s="87"/>
    </row>
    <row r="36" spans="1:18" ht="15.75" x14ac:dyDescent="0.25">
      <c r="A36" s="82"/>
      <c r="B36" s="83"/>
      <c r="C36" s="84"/>
      <c r="D36" s="85"/>
      <c r="E36" s="86"/>
      <c r="F36" s="86"/>
      <c r="G36" s="86"/>
      <c r="H36" s="86"/>
      <c r="I36" s="86"/>
      <c r="J36" s="82"/>
      <c r="K36" s="82"/>
      <c r="L36" s="87"/>
      <c r="M36" s="82"/>
      <c r="N36" s="82"/>
      <c r="O36" s="82"/>
      <c r="P36" s="82"/>
      <c r="Q36" s="82"/>
      <c r="R36" s="87"/>
    </row>
    <row r="37" spans="1:18" ht="15.75" x14ac:dyDescent="0.25">
      <c r="A37" s="82"/>
      <c r="B37" s="83"/>
      <c r="C37" s="84"/>
      <c r="D37" s="85"/>
      <c r="E37" s="86"/>
      <c r="F37" s="86"/>
      <c r="G37" s="86"/>
      <c r="H37" s="86"/>
      <c r="I37" s="86"/>
      <c r="J37" s="82"/>
      <c r="K37" s="82"/>
      <c r="L37" s="87"/>
      <c r="M37" s="82"/>
      <c r="N37" s="82"/>
      <c r="O37" s="82"/>
      <c r="P37" s="82"/>
      <c r="Q37" s="82"/>
      <c r="R37" s="87"/>
    </row>
    <row r="38" spans="1:18" ht="15.75" x14ac:dyDescent="0.25">
      <c r="A38" s="82"/>
      <c r="B38" s="83"/>
      <c r="C38" s="84"/>
      <c r="D38" s="85"/>
      <c r="E38" s="86"/>
      <c r="F38" s="86"/>
      <c r="G38" s="86"/>
      <c r="H38" s="86"/>
      <c r="I38" s="86"/>
      <c r="J38" s="82"/>
      <c r="K38" s="82"/>
      <c r="L38" s="87"/>
      <c r="M38" s="82"/>
      <c r="N38" s="82"/>
      <c r="O38" s="82"/>
      <c r="P38" s="82"/>
      <c r="Q38" s="82"/>
      <c r="R38" s="87"/>
    </row>
    <row r="39" spans="1:18" ht="18.75" x14ac:dyDescent="0.3">
      <c r="A39" s="1"/>
      <c r="B39" s="1"/>
      <c r="C39" s="1"/>
      <c r="D39" s="1"/>
      <c r="E39" s="2"/>
      <c r="F39" s="2"/>
      <c r="G39" s="2"/>
      <c r="H39" s="2"/>
      <c r="I39" s="2"/>
      <c r="J39" s="2"/>
      <c r="K39" s="2"/>
      <c r="L39" s="2"/>
      <c r="M39" s="1"/>
      <c r="N39" s="1"/>
      <c r="O39" s="1"/>
      <c r="P39" s="1"/>
      <c r="Q39" s="1"/>
      <c r="R39" s="2"/>
    </row>
    <row r="40" spans="1:18" ht="18.75" customHeight="1" x14ac:dyDescent="0.3">
      <c r="A40" s="3"/>
      <c r="B40" s="197" t="s">
        <v>87</v>
      </c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</row>
    <row r="41" spans="1:18" ht="18.75" customHeight="1" x14ac:dyDescent="0.3">
      <c r="A41" s="4"/>
      <c r="B41" s="197" t="s">
        <v>0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</row>
    <row r="42" spans="1:18" ht="18.75" x14ac:dyDescent="0.3">
      <c r="A42" s="4"/>
      <c r="B42" s="198" t="s">
        <v>1</v>
      </c>
      <c r="C42" s="198"/>
      <c r="D42" s="198"/>
      <c r="E42" s="199" t="s">
        <v>2</v>
      </c>
      <c r="F42" s="199"/>
      <c r="G42" s="199"/>
      <c r="H42" s="199"/>
      <c r="I42" s="199"/>
      <c r="J42" s="199"/>
      <c r="K42" s="199"/>
      <c r="L42" s="199"/>
      <c r="M42" s="5"/>
      <c r="N42" s="5"/>
      <c r="O42" s="5"/>
      <c r="P42" s="5"/>
      <c r="Q42" s="5"/>
      <c r="R42" s="5"/>
    </row>
    <row r="43" spans="1:18" ht="15.75" x14ac:dyDescent="0.25">
      <c r="A43" s="82"/>
      <c r="B43" s="83"/>
      <c r="C43" s="84"/>
      <c r="D43" s="85"/>
      <c r="E43" s="86"/>
      <c r="F43" s="86"/>
      <c r="G43" s="86"/>
      <c r="H43" s="86"/>
      <c r="I43" s="86"/>
      <c r="J43" s="82"/>
      <c r="K43" s="82"/>
      <c r="L43" s="87"/>
      <c r="M43" s="82"/>
      <c r="N43" s="82"/>
      <c r="O43" s="82"/>
      <c r="P43" s="82"/>
      <c r="Q43" s="82"/>
      <c r="R43" s="87"/>
    </row>
    <row r="44" spans="1:18" ht="15.75" x14ac:dyDescent="0.25">
      <c r="A44" s="82"/>
      <c r="B44" s="82"/>
      <c r="C44" s="82"/>
      <c r="D44" s="82"/>
      <c r="E44" s="86"/>
      <c r="F44" s="86"/>
      <c r="G44" s="86"/>
      <c r="H44" s="86"/>
      <c r="I44" s="86"/>
      <c r="J44" s="87"/>
      <c r="K44" s="87"/>
      <c r="L44" s="87"/>
      <c r="M44" s="82"/>
      <c r="N44" s="82"/>
      <c r="O44" s="82"/>
      <c r="P44" s="82"/>
      <c r="Q44" s="82"/>
      <c r="R44" s="87"/>
    </row>
    <row r="45" spans="1:18" ht="15.75" thickBot="1" x14ac:dyDescent="0.3">
      <c r="K45" s="91"/>
      <c r="Q45" s="91"/>
    </row>
    <row r="46" spans="1:18" ht="19.5" thickBot="1" x14ac:dyDescent="0.35">
      <c r="A46" s="4"/>
      <c r="B46" s="190" t="s">
        <v>55</v>
      </c>
      <c r="C46" s="190"/>
      <c r="D46" s="191"/>
      <c r="E46" s="192" t="s">
        <v>4</v>
      </c>
      <c r="F46" s="193"/>
      <c r="G46" s="193"/>
      <c r="H46" s="194"/>
      <c r="I46" s="194"/>
      <c r="J46" s="195"/>
      <c r="K46" s="92"/>
      <c r="L46" s="7"/>
      <c r="M46" s="192" t="s">
        <v>5</v>
      </c>
      <c r="N46" s="196"/>
      <c r="O46" s="196"/>
      <c r="P46" s="193"/>
      <c r="Q46" s="93"/>
      <c r="R46" s="9"/>
    </row>
    <row r="47" spans="1:18" ht="16.5" thickBot="1" x14ac:dyDescent="0.3">
      <c r="A47" s="10" t="s">
        <v>6</v>
      </c>
      <c r="B47" s="11" t="s">
        <v>7</v>
      </c>
      <c r="C47" s="11" t="s">
        <v>8</v>
      </c>
      <c r="D47" s="12" t="s">
        <v>9</v>
      </c>
      <c r="E47" s="13" t="s">
        <v>10</v>
      </c>
      <c r="F47" s="14" t="s">
        <v>11</v>
      </c>
      <c r="G47" s="14" t="s">
        <v>12</v>
      </c>
      <c r="H47" s="14" t="s">
        <v>13</v>
      </c>
      <c r="I47" s="14" t="s">
        <v>14</v>
      </c>
      <c r="J47" s="15" t="s">
        <v>15</v>
      </c>
      <c r="K47" s="16" t="s">
        <v>16</v>
      </c>
      <c r="L47" s="10" t="s">
        <v>17</v>
      </c>
      <c r="M47" s="13" t="s">
        <v>10</v>
      </c>
      <c r="N47" s="14" t="s">
        <v>11</v>
      </c>
      <c r="O47" s="14" t="s">
        <v>12</v>
      </c>
      <c r="P47" s="17" t="s">
        <v>13</v>
      </c>
      <c r="Q47" s="18" t="s">
        <v>16</v>
      </c>
      <c r="R47" s="18" t="s">
        <v>17</v>
      </c>
    </row>
    <row r="48" spans="1:18" ht="18.75" x14ac:dyDescent="0.25">
      <c r="A48" s="19">
        <v>1</v>
      </c>
      <c r="B48" s="94" t="s">
        <v>56</v>
      </c>
      <c r="C48" s="95" t="s">
        <v>19</v>
      </c>
      <c r="D48" s="96" t="s">
        <v>28</v>
      </c>
      <c r="E48" s="97"/>
      <c r="F48" s="24"/>
      <c r="G48" s="24"/>
      <c r="H48" s="24"/>
      <c r="I48" s="24"/>
      <c r="J48" s="25"/>
      <c r="K48" s="98"/>
      <c r="L48" s="99"/>
      <c r="M48" s="28">
        <v>73</v>
      </c>
      <c r="N48" s="29">
        <v>69</v>
      </c>
      <c r="O48" s="29">
        <v>80</v>
      </c>
      <c r="P48" s="100">
        <v>80</v>
      </c>
      <c r="Q48" s="101">
        <f>SUM(M48:P48)</f>
        <v>302</v>
      </c>
      <c r="R48" s="32" t="s">
        <v>21</v>
      </c>
    </row>
    <row r="49" spans="1:18" ht="18.75" x14ac:dyDescent="0.25">
      <c r="A49" s="33">
        <v>2</v>
      </c>
      <c r="B49" s="102" t="s">
        <v>57</v>
      </c>
      <c r="C49" s="103" t="s">
        <v>19</v>
      </c>
      <c r="D49" s="104" t="s">
        <v>28</v>
      </c>
      <c r="E49" s="105"/>
      <c r="F49" s="106"/>
      <c r="G49" s="37"/>
      <c r="H49" s="37"/>
      <c r="I49" s="37"/>
      <c r="J49" s="38"/>
      <c r="K49" s="107"/>
      <c r="L49" s="108"/>
      <c r="M49" s="41">
        <v>72</v>
      </c>
      <c r="N49" s="42">
        <v>68</v>
      </c>
      <c r="O49" s="42">
        <v>67</v>
      </c>
      <c r="P49" s="109">
        <v>63</v>
      </c>
      <c r="Q49" s="110">
        <f>SUM(M49:P49)</f>
        <v>270</v>
      </c>
      <c r="R49" s="45" t="s">
        <v>35</v>
      </c>
    </row>
    <row r="50" spans="1:18" ht="18.75" x14ac:dyDescent="0.25">
      <c r="A50" s="33">
        <v>3</v>
      </c>
      <c r="B50" s="111" t="s">
        <v>58</v>
      </c>
      <c r="C50" s="112" t="s">
        <v>19</v>
      </c>
      <c r="D50" s="113" t="s">
        <v>28</v>
      </c>
      <c r="E50" s="114"/>
      <c r="F50" s="50"/>
      <c r="G50" s="50"/>
      <c r="H50" s="50"/>
      <c r="I50" s="50"/>
      <c r="J50" s="51"/>
      <c r="K50" s="115"/>
      <c r="L50" s="108"/>
      <c r="M50" s="41">
        <v>68</v>
      </c>
      <c r="N50" s="42">
        <v>68</v>
      </c>
      <c r="O50" s="42">
        <v>68</v>
      </c>
      <c r="P50" s="109">
        <v>60</v>
      </c>
      <c r="Q50" s="110">
        <f t="shared" ref="Q50" si="2">SUM(M50:P50)</f>
        <v>264</v>
      </c>
      <c r="R50" s="45"/>
    </row>
    <row r="51" spans="1:18" ht="18.75" x14ac:dyDescent="0.3">
      <c r="A51" s="33">
        <v>4</v>
      </c>
      <c r="B51" s="116" t="s">
        <v>59</v>
      </c>
      <c r="C51" s="103" t="s">
        <v>8</v>
      </c>
      <c r="D51" s="117" t="s">
        <v>20</v>
      </c>
      <c r="E51" s="114">
        <v>91</v>
      </c>
      <c r="F51" s="50">
        <v>89</v>
      </c>
      <c r="G51" s="50">
        <v>88</v>
      </c>
      <c r="H51" s="50">
        <v>85</v>
      </c>
      <c r="I51" s="50">
        <v>90</v>
      </c>
      <c r="J51" s="51">
        <v>93</v>
      </c>
      <c r="K51" s="115">
        <f>SUM(E51:J51)</f>
        <v>536</v>
      </c>
      <c r="L51" s="108" t="s">
        <v>34</v>
      </c>
      <c r="M51" s="41"/>
      <c r="N51" s="42"/>
      <c r="O51" s="42"/>
      <c r="P51" s="109"/>
      <c r="Q51" s="110"/>
      <c r="R51" s="45"/>
    </row>
    <row r="52" spans="1:18" ht="18.75" x14ac:dyDescent="0.3">
      <c r="A52" s="33">
        <v>5</v>
      </c>
      <c r="B52" s="118" t="s">
        <v>60</v>
      </c>
      <c r="C52" s="119" t="s">
        <v>33</v>
      </c>
      <c r="D52" s="117" t="s">
        <v>47</v>
      </c>
      <c r="E52" s="114">
        <v>85</v>
      </c>
      <c r="F52" s="54">
        <v>81</v>
      </c>
      <c r="G52" s="50">
        <v>80</v>
      </c>
      <c r="H52" s="50">
        <v>86</v>
      </c>
      <c r="I52" s="50">
        <v>80</v>
      </c>
      <c r="J52" s="55">
        <v>84</v>
      </c>
      <c r="K52" s="115">
        <f>SUM(E52:J52)</f>
        <v>496</v>
      </c>
      <c r="L52" s="45" t="s">
        <v>21</v>
      </c>
      <c r="M52" s="41"/>
      <c r="N52" s="42"/>
      <c r="O52" s="42"/>
      <c r="P52" s="109"/>
      <c r="Q52" s="110"/>
      <c r="R52" s="57"/>
    </row>
    <row r="53" spans="1:18" ht="18.75" x14ac:dyDescent="0.3">
      <c r="A53" s="33">
        <v>6</v>
      </c>
      <c r="B53" s="118" t="s">
        <v>61</v>
      </c>
      <c r="C53" s="119" t="s">
        <v>19</v>
      </c>
      <c r="D53" s="117" t="s">
        <v>47</v>
      </c>
      <c r="E53" s="114"/>
      <c r="F53" s="50"/>
      <c r="G53" s="50"/>
      <c r="H53" s="50"/>
      <c r="I53" s="50"/>
      <c r="J53" s="51"/>
      <c r="K53" s="115"/>
      <c r="L53" s="120"/>
      <c r="M53" s="41">
        <v>85</v>
      </c>
      <c r="N53" s="42">
        <v>82</v>
      </c>
      <c r="O53" s="42">
        <v>74</v>
      </c>
      <c r="P53" s="109">
        <v>79</v>
      </c>
      <c r="Q53" s="110">
        <f>SUM(M53:P53)</f>
        <v>320</v>
      </c>
      <c r="R53" s="57" t="s">
        <v>34</v>
      </c>
    </row>
    <row r="54" spans="1:18" ht="19.5" thickBot="1" x14ac:dyDescent="0.35">
      <c r="A54" s="121">
        <v>7</v>
      </c>
      <c r="B54" s="122" t="s">
        <v>62</v>
      </c>
      <c r="C54" s="123" t="s">
        <v>33</v>
      </c>
      <c r="D54" s="124" t="s">
        <v>47</v>
      </c>
      <c r="E54" s="125">
        <v>81</v>
      </c>
      <c r="F54" s="126">
        <v>84</v>
      </c>
      <c r="G54" s="127">
        <v>78</v>
      </c>
      <c r="H54" s="128">
        <v>81</v>
      </c>
      <c r="I54" s="128">
        <v>78</v>
      </c>
      <c r="J54" s="129">
        <v>84</v>
      </c>
      <c r="K54" s="130">
        <f>SUM(E54:J54)</f>
        <v>486</v>
      </c>
      <c r="L54" s="131" t="s">
        <v>35</v>
      </c>
      <c r="M54" s="132"/>
      <c r="N54" s="133"/>
      <c r="O54" s="133"/>
      <c r="P54" s="129"/>
      <c r="Q54" s="134"/>
      <c r="R54" s="135"/>
    </row>
    <row r="55" spans="1:18" ht="15.75" x14ac:dyDescent="0.25">
      <c r="A55" s="3"/>
      <c r="B55" s="3"/>
      <c r="C55" s="3"/>
      <c r="D55" s="3"/>
      <c r="E55" s="88"/>
      <c r="F55" s="88"/>
      <c r="G55" s="88"/>
      <c r="H55" s="88"/>
      <c r="I55" s="88"/>
      <c r="J55" s="88"/>
      <c r="K55" s="88"/>
      <c r="L55" s="88"/>
      <c r="M55" s="3"/>
      <c r="N55" s="3"/>
      <c r="O55" s="3"/>
      <c r="P55" s="3"/>
      <c r="Q55" s="3"/>
      <c r="R55" s="88"/>
    </row>
    <row r="56" spans="1:18" ht="15.75" x14ac:dyDescent="0.25">
      <c r="A56" s="3"/>
      <c r="B56" s="3"/>
      <c r="C56" s="3"/>
      <c r="D56" s="3"/>
      <c r="E56" s="88"/>
      <c r="F56" s="88"/>
      <c r="G56" s="88"/>
      <c r="H56" s="88"/>
      <c r="I56" s="88"/>
      <c r="J56" s="88"/>
      <c r="K56" s="88"/>
      <c r="L56" s="88"/>
      <c r="M56" s="3"/>
      <c r="N56" s="3"/>
      <c r="O56" s="3"/>
      <c r="P56" s="3"/>
      <c r="Q56" s="3"/>
      <c r="R56" s="88"/>
    </row>
    <row r="57" spans="1:18" ht="15.75" x14ac:dyDescent="0.25">
      <c r="A57" s="3"/>
      <c r="B57" s="162" t="s">
        <v>53</v>
      </c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3"/>
      <c r="R57" s="88"/>
    </row>
    <row r="58" spans="1:18" ht="15.75" x14ac:dyDescent="0.25">
      <c r="A58" s="3"/>
      <c r="B58" s="162" t="s">
        <v>86</v>
      </c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3"/>
      <c r="Q58" s="3"/>
      <c r="R58" s="88"/>
    </row>
    <row r="59" spans="1:18" ht="15.75" x14ac:dyDescent="0.25">
      <c r="A59" s="3"/>
      <c r="B59" s="162" t="s">
        <v>54</v>
      </c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3"/>
      <c r="N59" s="3"/>
      <c r="O59" s="3"/>
      <c r="P59" s="3"/>
      <c r="Q59" s="3"/>
      <c r="R59" s="88"/>
    </row>
    <row r="60" spans="1:18" ht="15.75" x14ac:dyDescent="0.25">
      <c r="A60" s="3"/>
      <c r="B60" s="3"/>
      <c r="C60" s="3"/>
      <c r="D60" s="3"/>
      <c r="E60" s="88"/>
      <c r="F60" s="88"/>
      <c r="G60" s="88"/>
      <c r="H60" s="88"/>
      <c r="I60" s="88"/>
      <c r="J60" s="88"/>
      <c r="K60" s="88"/>
      <c r="L60" s="88"/>
      <c r="M60" s="3"/>
      <c r="N60" s="3"/>
      <c r="O60" s="3"/>
      <c r="P60" s="3"/>
      <c r="Q60" s="3"/>
      <c r="R60" s="88"/>
    </row>
    <row r="61" spans="1:18" ht="15.75" x14ac:dyDescent="0.25">
      <c r="A61" s="3"/>
      <c r="B61" s="3"/>
      <c r="C61" s="3"/>
      <c r="D61" s="3"/>
      <c r="E61" s="88"/>
      <c r="F61" s="88"/>
      <c r="G61" s="88"/>
      <c r="H61" s="88"/>
      <c r="I61" s="88"/>
      <c r="J61" s="88"/>
      <c r="K61" s="88"/>
      <c r="L61" s="88"/>
      <c r="M61" s="3"/>
      <c r="N61" s="3"/>
      <c r="O61" s="3"/>
      <c r="P61" s="3"/>
      <c r="Q61" s="3"/>
      <c r="R61" s="88"/>
    </row>
    <row r="62" spans="1:18" ht="15.75" x14ac:dyDescent="0.25">
      <c r="A62" s="3"/>
      <c r="B62" s="3"/>
      <c r="C62" s="3"/>
      <c r="D62" s="3"/>
      <c r="E62" s="88"/>
      <c r="F62" s="88"/>
      <c r="G62" s="88"/>
      <c r="H62" s="88"/>
      <c r="I62" s="88"/>
      <c r="J62" s="88"/>
      <c r="K62" s="88"/>
      <c r="L62" s="88"/>
      <c r="M62" s="3"/>
      <c r="N62" s="3"/>
      <c r="O62" s="3"/>
      <c r="P62" s="3"/>
      <c r="Q62" s="3"/>
      <c r="R62" s="88"/>
    </row>
    <row r="63" spans="1:18" ht="15.75" x14ac:dyDescent="0.25">
      <c r="A63" s="3"/>
      <c r="B63" s="3"/>
      <c r="C63" s="3"/>
      <c r="D63" s="3"/>
      <c r="E63" s="88"/>
      <c r="F63" s="88"/>
      <c r="G63" s="88"/>
      <c r="H63" s="88"/>
      <c r="I63" s="88"/>
      <c r="J63" s="88"/>
      <c r="K63" s="88"/>
      <c r="L63" s="88"/>
      <c r="M63" s="3"/>
      <c r="N63" s="3"/>
      <c r="O63" s="3"/>
      <c r="P63" s="3"/>
      <c r="Q63" s="3"/>
      <c r="R63" s="88"/>
    </row>
    <row r="64" spans="1:18" ht="15.75" x14ac:dyDescent="0.25">
      <c r="A64" s="3"/>
      <c r="B64" s="3"/>
      <c r="C64" s="3"/>
      <c r="D64" s="3"/>
      <c r="E64" s="88"/>
      <c r="F64" s="88"/>
      <c r="G64" s="88"/>
      <c r="H64" s="88"/>
      <c r="I64" s="88"/>
      <c r="J64" s="88"/>
      <c r="K64" s="88"/>
      <c r="L64" s="88"/>
      <c r="M64" s="3"/>
      <c r="N64" s="3"/>
      <c r="O64" s="3"/>
      <c r="P64" s="3"/>
      <c r="Q64" s="3"/>
      <c r="R64" s="88"/>
    </row>
    <row r="65" spans="1:18" ht="20.25" x14ac:dyDescent="0.3">
      <c r="A65" s="189" t="s">
        <v>87</v>
      </c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5"/>
      <c r="R65" s="5"/>
    </row>
    <row r="66" spans="1:18" ht="20.25" x14ac:dyDescent="0.3">
      <c r="A66" s="136"/>
      <c r="B66" s="137" t="s">
        <v>63</v>
      </c>
      <c r="C66" s="136"/>
      <c r="D66" s="189" t="s">
        <v>0</v>
      </c>
      <c r="E66" s="189"/>
      <c r="F66" s="189"/>
      <c r="G66" s="189"/>
      <c r="H66" s="189"/>
      <c r="I66" s="189"/>
      <c r="J66" s="138"/>
      <c r="K66" s="138"/>
      <c r="L66" s="138"/>
      <c r="M66" s="138"/>
      <c r="N66" s="138"/>
      <c r="O66" s="138"/>
      <c r="P66" s="138"/>
      <c r="Q66" s="5"/>
      <c r="R66" s="5"/>
    </row>
    <row r="67" spans="1:18" ht="21.75" thickBot="1" x14ac:dyDescent="0.4">
      <c r="A67" s="182" t="s">
        <v>64</v>
      </c>
      <c r="B67" s="183"/>
      <c r="C67" s="183"/>
      <c r="D67" s="183"/>
      <c r="E67" s="183"/>
      <c r="F67" s="183"/>
      <c r="G67" s="183"/>
      <c r="H67" s="183"/>
      <c r="I67" s="183"/>
      <c r="N67" s="139" t="s">
        <v>17</v>
      </c>
    </row>
    <row r="68" spans="1:18" ht="18.75" x14ac:dyDescent="0.3">
      <c r="A68" s="140">
        <v>1</v>
      </c>
      <c r="B68" s="173" t="s">
        <v>65</v>
      </c>
      <c r="C68" s="173"/>
      <c r="D68" s="141">
        <v>714</v>
      </c>
      <c r="E68" s="167" t="s">
        <v>66</v>
      </c>
      <c r="F68" s="177"/>
      <c r="G68" s="177"/>
      <c r="H68" s="177"/>
      <c r="I68" s="177"/>
      <c r="J68" s="177"/>
      <c r="K68" s="177"/>
      <c r="L68" s="177"/>
      <c r="M68" s="177"/>
      <c r="N68" s="142" t="s">
        <v>34</v>
      </c>
    </row>
    <row r="69" spans="1:18" ht="18.75" x14ac:dyDescent="0.3">
      <c r="A69" s="140">
        <v>2</v>
      </c>
      <c r="B69" s="173" t="s">
        <v>67</v>
      </c>
      <c r="C69" s="173"/>
      <c r="D69" s="141">
        <v>690</v>
      </c>
      <c r="E69" s="167" t="s">
        <v>68</v>
      </c>
      <c r="F69" s="177"/>
      <c r="G69" s="177"/>
      <c r="H69" s="177"/>
      <c r="I69" s="177"/>
      <c r="J69" s="177"/>
      <c r="K69" s="177"/>
      <c r="L69" s="177"/>
      <c r="M69" s="177"/>
      <c r="N69" s="143" t="s">
        <v>35</v>
      </c>
    </row>
    <row r="70" spans="1:18" ht="18.75" x14ac:dyDescent="0.3">
      <c r="A70" s="140">
        <v>3</v>
      </c>
      <c r="B70" s="173" t="s">
        <v>69</v>
      </c>
      <c r="C70" s="173"/>
      <c r="D70" s="141">
        <v>615</v>
      </c>
      <c r="E70" s="167" t="s">
        <v>70</v>
      </c>
      <c r="F70" s="177"/>
      <c r="G70" s="177"/>
      <c r="H70" s="177"/>
      <c r="I70" s="177"/>
      <c r="J70" s="177"/>
      <c r="K70" s="177"/>
      <c r="L70" s="177"/>
      <c r="M70" s="177"/>
      <c r="N70" s="143"/>
    </row>
    <row r="71" spans="1:18" ht="18.75" x14ac:dyDescent="0.3">
      <c r="A71" s="140">
        <v>4</v>
      </c>
      <c r="B71" s="173" t="s">
        <v>71</v>
      </c>
      <c r="C71" s="173"/>
      <c r="D71" s="141">
        <v>591</v>
      </c>
      <c r="E71" s="167" t="s">
        <v>72</v>
      </c>
      <c r="F71" s="177"/>
      <c r="G71" s="177"/>
      <c r="H71" s="177"/>
      <c r="I71" s="177"/>
      <c r="J71" s="177"/>
      <c r="K71" s="177"/>
      <c r="L71" s="177"/>
      <c r="M71" s="178"/>
      <c r="N71" s="143"/>
    </row>
    <row r="72" spans="1:18" ht="18.75" x14ac:dyDescent="0.3">
      <c r="A72" s="140">
        <v>5</v>
      </c>
      <c r="B72" s="173" t="s">
        <v>73</v>
      </c>
      <c r="C72" s="173"/>
      <c r="D72" s="141">
        <v>534</v>
      </c>
      <c r="E72" s="167" t="s">
        <v>88</v>
      </c>
      <c r="F72" s="177"/>
      <c r="G72" s="177"/>
      <c r="H72" s="177"/>
      <c r="I72" s="177"/>
      <c r="J72" s="177"/>
      <c r="K72" s="177"/>
      <c r="L72" s="177"/>
      <c r="M72" s="177"/>
      <c r="N72" s="144"/>
    </row>
    <row r="73" spans="1:18" ht="18.75" x14ac:dyDescent="0.3">
      <c r="A73" s="140">
        <v>6</v>
      </c>
      <c r="B73" s="173" t="s">
        <v>24</v>
      </c>
      <c r="C73" s="173"/>
      <c r="D73" s="141">
        <v>709</v>
      </c>
      <c r="E73" s="167" t="s">
        <v>74</v>
      </c>
      <c r="F73" s="177"/>
      <c r="G73" s="177"/>
      <c r="H73" s="177"/>
      <c r="I73" s="177"/>
      <c r="J73" s="177"/>
      <c r="K73" s="177"/>
      <c r="L73" s="177"/>
      <c r="M73" s="177"/>
      <c r="N73" s="143" t="s">
        <v>21</v>
      </c>
    </row>
    <row r="74" spans="1:18" ht="18.75" x14ac:dyDescent="0.3">
      <c r="A74" s="140">
        <v>7</v>
      </c>
      <c r="B74" s="173" t="s">
        <v>75</v>
      </c>
      <c r="C74" s="173"/>
      <c r="D74" s="141">
        <v>608</v>
      </c>
      <c r="E74" s="167" t="s">
        <v>76</v>
      </c>
      <c r="F74" s="177"/>
      <c r="G74" s="177"/>
      <c r="H74" s="177"/>
      <c r="I74" s="177"/>
      <c r="J74" s="177"/>
      <c r="K74" s="177"/>
      <c r="L74" s="177"/>
      <c r="M74" s="177"/>
      <c r="N74" s="144"/>
    </row>
    <row r="75" spans="1:18" ht="18.75" x14ac:dyDescent="0.3">
      <c r="A75" s="140">
        <v>8</v>
      </c>
      <c r="B75" s="173" t="s">
        <v>47</v>
      </c>
      <c r="C75" s="173"/>
      <c r="D75" s="141">
        <v>573</v>
      </c>
      <c r="E75" s="167" t="s">
        <v>77</v>
      </c>
      <c r="F75" s="177"/>
      <c r="G75" s="177"/>
      <c r="H75" s="177"/>
      <c r="I75" s="177"/>
      <c r="J75" s="177"/>
      <c r="K75" s="177"/>
      <c r="L75" s="177"/>
      <c r="M75" s="177"/>
      <c r="N75" s="144"/>
    </row>
    <row r="76" spans="1:18" ht="18.75" x14ac:dyDescent="0.3">
      <c r="A76" s="140"/>
      <c r="B76" s="173"/>
      <c r="C76" s="173"/>
      <c r="D76" s="145"/>
      <c r="E76" s="179"/>
      <c r="F76" s="179"/>
      <c r="G76" s="179"/>
      <c r="H76" s="179"/>
      <c r="I76" s="179"/>
      <c r="J76" s="179"/>
      <c r="K76" s="179"/>
      <c r="L76" s="179"/>
      <c r="M76" s="180"/>
      <c r="N76" s="146"/>
    </row>
    <row r="77" spans="1:18" ht="19.5" thickBot="1" x14ac:dyDescent="0.35">
      <c r="A77" s="140"/>
      <c r="B77" s="164"/>
      <c r="C77" s="181"/>
      <c r="D77" s="141"/>
      <c r="E77" s="167"/>
      <c r="F77" s="177"/>
      <c r="G77" s="177"/>
      <c r="H77" s="177"/>
      <c r="I77" s="177"/>
      <c r="J77" s="177"/>
      <c r="K77" s="177"/>
      <c r="L77" s="177"/>
      <c r="M77" s="177"/>
      <c r="N77" s="147"/>
    </row>
    <row r="78" spans="1:18" ht="18.75" x14ac:dyDescent="0.3">
      <c r="A78" s="148"/>
      <c r="B78" s="148"/>
      <c r="C78" s="148"/>
      <c r="D78" s="149"/>
      <c r="E78" s="150"/>
      <c r="F78" s="150"/>
      <c r="G78" s="150"/>
      <c r="H78" s="150"/>
      <c r="I78" s="150"/>
      <c r="J78" s="150"/>
      <c r="K78" s="150"/>
      <c r="L78" s="150"/>
      <c r="M78" s="150"/>
      <c r="N78" s="151"/>
    </row>
    <row r="79" spans="1:18" ht="21.75" thickBot="1" x14ac:dyDescent="0.4">
      <c r="A79" s="182" t="s">
        <v>78</v>
      </c>
      <c r="B79" s="183"/>
      <c r="C79" s="183"/>
      <c r="D79" s="183"/>
      <c r="E79" s="183"/>
      <c r="F79" s="183"/>
      <c r="G79" s="183"/>
      <c r="H79" s="183"/>
      <c r="I79" s="183"/>
      <c r="N79" s="152" t="s">
        <v>17</v>
      </c>
    </row>
    <row r="80" spans="1:18" ht="18.75" x14ac:dyDescent="0.3">
      <c r="A80" s="153">
        <v>1</v>
      </c>
      <c r="B80" s="184" t="s">
        <v>79</v>
      </c>
      <c r="C80" s="185"/>
      <c r="D80" s="154">
        <v>1000</v>
      </c>
      <c r="E80" s="186" t="s">
        <v>80</v>
      </c>
      <c r="F80" s="187"/>
      <c r="G80" s="187"/>
      <c r="H80" s="187"/>
      <c r="I80" s="187"/>
      <c r="J80" s="187"/>
      <c r="K80" s="187"/>
      <c r="L80" s="187"/>
      <c r="M80" s="188"/>
      <c r="N80" s="142" t="s">
        <v>35</v>
      </c>
    </row>
    <row r="81" spans="1:18" ht="18.75" x14ac:dyDescent="0.3">
      <c r="A81" s="153">
        <v>2</v>
      </c>
      <c r="B81" s="173" t="s">
        <v>81</v>
      </c>
      <c r="C81" s="173"/>
      <c r="D81" s="155">
        <v>1019</v>
      </c>
      <c r="E81" s="165" t="s">
        <v>82</v>
      </c>
      <c r="F81" s="166"/>
      <c r="G81" s="166"/>
      <c r="H81" s="166"/>
      <c r="I81" s="166"/>
      <c r="J81" s="166"/>
      <c r="K81" s="166"/>
      <c r="L81" s="166"/>
      <c r="M81" s="167"/>
      <c r="N81" s="143" t="s">
        <v>21</v>
      </c>
    </row>
    <row r="82" spans="1:18" ht="18.75" x14ac:dyDescent="0.3">
      <c r="A82" s="153">
        <v>3</v>
      </c>
      <c r="B82" s="163" t="s">
        <v>83</v>
      </c>
      <c r="C82" s="164"/>
      <c r="D82" s="156">
        <v>1083</v>
      </c>
      <c r="E82" s="165" t="s">
        <v>84</v>
      </c>
      <c r="F82" s="166"/>
      <c r="G82" s="166"/>
      <c r="H82" s="166"/>
      <c r="I82" s="166"/>
      <c r="J82" s="166"/>
      <c r="K82" s="166"/>
      <c r="L82" s="166"/>
      <c r="M82" s="167"/>
      <c r="N82" s="143" t="s">
        <v>34</v>
      </c>
    </row>
    <row r="83" spans="1:18" ht="18.75" x14ac:dyDescent="0.3">
      <c r="A83" s="153">
        <v>4</v>
      </c>
      <c r="B83" s="174" t="s">
        <v>47</v>
      </c>
      <c r="C83" s="175"/>
      <c r="D83" s="157">
        <v>980</v>
      </c>
      <c r="E83" s="176" t="s">
        <v>85</v>
      </c>
      <c r="F83" s="177"/>
      <c r="G83" s="177"/>
      <c r="H83" s="177"/>
      <c r="I83" s="177"/>
      <c r="J83" s="177"/>
      <c r="K83" s="177"/>
      <c r="L83" s="177"/>
      <c r="M83" s="178"/>
      <c r="N83" s="143"/>
    </row>
    <row r="84" spans="1:18" ht="18.75" x14ac:dyDescent="0.3">
      <c r="A84" s="153">
        <v>5</v>
      </c>
      <c r="B84" s="163"/>
      <c r="C84" s="164"/>
      <c r="D84" s="156"/>
      <c r="E84" s="165"/>
      <c r="F84" s="166"/>
      <c r="G84" s="166"/>
      <c r="H84" s="166"/>
      <c r="I84" s="166"/>
      <c r="J84" s="166"/>
      <c r="K84" s="166"/>
      <c r="L84" s="166"/>
      <c r="M84" s="167"/>
      <c r="N84" s="158"/>
    </row>
    <row r="85" spans="1:18" ht="19.5" thickBot="1" x14ac:dyDescent="0.35">
      <c r="A85" s="153">
        <v>6</v>
      </c>
      <c r="B85" s="168"/>
      <c r="C85" s="169"/>
      <c r="D85" s="159"/>
      <c r="E85" s="170"/>
      <c r="F85" s="171"/>
      <c r="G85" s="171"/>
      <c r="H85" s="171"/>
      <c r="I85" s="171"/>
      <c r="J85" s="171"/>
      <c r="K85" s="171"/>
      <c r="L85" s="171"/>
      <c r="M85" s="172"/>
      <c r="N85" s="160"/>
    </row>
    <row r="86" spans="1:18" ht="18.75" x14ac:dyDescent="0.3">
      <c r="A86" s="148"/>
      <c r="B86" s="148"/>
      <c r="C86" s="148"/>
      <c r="D86" s="149"/>
      <c r="E86" s="150"/>
      <c r="F86" s="150"/>
      <c r="G86" s="150"/>
      <c r="H86" s="150"/>
      <c r="I86" s="150"/>
      <c r="J86" s="150"/>
      <c r="K86" s="150"/>
      <c r="L86" s="150"/>
      <c r="M86" s="150"/>
      <c r="N86" s="161"/>
    </row>
    <row r="87" spans="1:18" ht="18.75" x14ac:dyDescent="0.3">
      <c r="A87" s="148"/>
      <c r="B87" s="148"/>
      <c r="C87" s="148"/>
      <c r="D87" s="149"/>
      <c r="E87" s="150"/>
      <c r="F87" s="150"/>
      <c r="G87" s="150"/>
      <c r="H87" s="150"/>
      <c r="I87" s="150"/>
      <c r="J87" s="150"/>
      <c r="K87" s="150"/>
      <c r="L87" s="150"/>
      <c r="M87" s="150"/>
      <c r="N87" s="161"/>
    </row>
    <row r="88" spans="1:18" ht="15.75" x14ac:dyDescent="0.25">
      <c r="A88" s="3"/>
      <c r="B88" s="162" t="s">
        <v>53</v>
      </c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3"/>
      <c r="R88" s="88"/>
    </row>
    <row r="89" spans="1:18" ht="15.75" x14ac:dyDescent="0.25">
      <c r="A89" s="3"/>
      <c r="B89" s="162" t="s">
        <v>86</v>
      </c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3"/>
      <c r="Q89" s="3"/>
      <c r="R89" s="88"/>
    </row>
    <row r="90" spans="1:18" ht="15.75" x14ac:dyDescent="0.25">
      <c r="A90" s="3"/>
      <c r="B90" s="162" t="s">
        <v>54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3"/>
      <c r="N90" s="3"/>
      <c r="O90" s="3"/>
      <c r="P90" s="3"/>
      <c r="Q90" s="3"/>
      <c r="R90" s="88"/>
    </row>
    <row r="91" spans="1:18" ht="15.75" x14ac:dyDescent="0.25">
      <c r="A91" s="3"/>
      <c r="B91" s="89"/>
      <c r="C91" s="3"/>
      <c r="D91" s="3"/>
      <c r="E91" s="89"/>
      <c r="F91" s="89"/>
      <c r="G91" s="89"/>
      <c r="H91" s="89"/>
      <c r="I91" s="89"/>
      <c r="J91" s="89"/>
      <c r="K91" s="89"/>
      <c r="L91" s="89"/>
      <c r="M91" s="3"/>
      <c r="N91" s="3"/>
      <c r="O91" s="3"/>
      <c r="P91" s="3"/>
      <c r="Q91" s="3"/>
      <c r="R91" s="88"/>
    </row>
    <row r="92" spans="1:18" ht="15.75" x14ac:dyDescent="0.25">
      <c r="A92" s="3"/>
      <c r="B92" s="89"/>
      <c r="C92" s="3"/>
      <c r="D92" s="3"/>
      <c r="E92" s="89"/>
      <c r="F92" s="89"/>
      <c r="G92" s="89"/>
      <c r="H92" s="89"/>
      <c r="I92" s="89"/>
      <c r="J92" s="89"/>
      <c r="K92" s="89"/>
      <c r="L92" s="89"/>
      <c r="M92" s="3"/>
      <c r="N92" s="3"/>
      <c r="O92" s="3"/>
      <c r="P92" s="3"/>
      <c r="Q92" s="3"/>
      <c r="R92" s="88"/>
    </row>
  </sheetData>
  <mergeCells count="59">
    <mergeCell ref="B42:D42"/>
    <mergeCell ref="E42:L42"/>
    <mergeCell ref="B2:R2"/>
    <mergeCell ref="B3:R3"/>
    <mergeCell ref="B4:D4"/>
    <mergeCell ref="E4:L4"/>
    <mergeCell ref="B5:D5"/>
    <mergeCell ref="E5:J5"/>
    <mergeCell ref="M5:P5"/>
    <mergeCell ref="B28:P28"/>
    <mergeCell ref="B29:O29"/>
    <mergeCell ref="B30:L30"/>
    <mergeCell ref="B40:R40"/>
    <mergeCell ref="B41:R41"/>
    <mergeCell ref="B69:C69"/>
    <mergeCell ref="E69:M69"/>
    <mergeCell ref="B46:D46"/>
    <mergeCell ref="E46:J46"/>
    <mergeCell ref="M46:P46"/>
    <mergeCell ref="B57:P57"/>
    <mergeCell ref="B58:O58"/>
    <mergeCell ref="B59:L59"/>
    <mergeCell ref="A65:P65"/>
    <mergeCell ref="D66:I66"/>
    <mergeCell ref="A67:I67"/>
    <mergeCell ref="B68:C68"/>
    <mergeCell ref="E68:M68"/>
    <mergeCell ref="B70:C70"/>
    <mergeCell ref="E70:M70"/>
    <mergeCell ref="B71:C71"/>
    <mergeCell ref="E71:M71"/>
    <mergeCell ref="B72:C72"/>
    <mergeCell ref="E72:M72"/>
    <mergeCell ref="B80:C80"/>
    <mergeCell ref="E80:M80"/>
    <mergeCell ref="B73:C73"/>
    <mergeCell ref="E73:M73"/>
    <mergeCell ref="B74:C74"/>
    <mergeCell ref="E74:M74"/>
    <mergeCell ref="B75:C75"/>
    <mergeCell ref="E75:M75"/>
    <mergeCell ref="B76:C76"/>
    <mergeCell ref="E76:M76"/>
    <mergeCell ref="B77:C77"/>
    <mergeCell ref="E77:M77"/>
    <mergeCell ref="A79:I79"/>
    <mergeCell ref="B81:C81"/>
    <mergeCell ref="E81:M81"/>
    <mergeCell ref="B82:C82"/>
    <mergeCell ref="E82:M82"/>
    <mergeCell ref="B83:C83"/>
    <mergeCell ref="E83:M83"/>
    <mergeCell ref="B90:L90"/>
    <mergeCell ref="B84:C84"/>
    <mergeCell ref="E84:M84"/>
    <mergeCell ref="B85:C85"/>
    <mergeCell ref="E85:M85"/>
    <mergeCell ref="B88:P88"/>
    <mergeCell ref="B89:O89"/>
  </mergeCells>
  <pageMargins left="0.31496062992125984" right="0" top="0.74803149606299213" bottom="0.74803149606299213" header="0" footer="0"/>
  <pageSetup paperSize="9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Protokols 05,12,18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2018-12-05T15:38:48Z</dcterms:created>
  <dcterms:modified xsi:type="dcterms:W3CDTF">2018-12-06T10:23:14Z</dcterms:modified>
</cp:coreProperties>
</file>